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2018 (2)" sheetId="1" r:id="rId1"/>
  </sheets>
  <definedNames>
    <definedName name="_xlnm._FilterDatabase" localSheetId="0" hidden="1">'2018 (2)'!$A$4:$I$286</definedName>
  </definedNames>
  <calcPr calcId="124519"/>
</workbook>
</file>

<file path=xl/calcChain.xml><?xml version="1.0" encoding="utf-8"?>
<calcChain xmlns="http://schemas.openxmlformats.org/spreadsheetml/2006/main">
  <c r="I273" i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53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52"/>
  <c r="I236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35"/>
  <c r="I212"/>
  <c r="I210"/>
  <c r="I200"/>
  <c r="I197"/>
  <c r="I198" s="1"/>
  <c r="I179"/>
  <c r="I180" s="1"/>
  <c r="I181" s="1"/>
  <c r="I182" s="1"/>
  <c r="I183" s="1"/>
  <c r="I184" s="1"/>
  <c r="I185" s="1"/>
  <c r="I186" s="1"/>
  <c r="I187" s="1"/>
  <c r="I188" s="1"/>
  <c r="I189" s="1"/>
  <c r="I190" s="1"/>
  <c r="I178"/>
  <c r="I172"/>
  <c r="I173" s="1"/>
  <c r="I174" s="1"/>
  <c r="I175" s="1"/>
  <c r="I176" s="1"/>
  <c r="I147"/>
  <c r="I148" s="1"/>
  <c r="I149" s="1"/>
  <c r="I150" s="1"/>
  <c r="I151" s="1"/>
  <c r="I152" s="1"/>
  <c r="I153" s="1"/>
  <c r="I154" s="1"/>
  <c r="I127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13"/>
  <c r="I114" s="1"/>
  <c r="I115" s="1"/>
  <c r="I116" s="1"/>
  <c r="I112"/>
  <c r="I89"/>
  <c r="I90" s="1"/>
  <c r="I91" s="1"/>
  <c r="I92" s="1"/>
  <c r="I93" s="1"/>
  <c r="I94" s="1"/>
  <c r="I95" s="1"/>
  <c r="I96" s="1"/>
  <c r="I97" s="1"/>
  <c r="I98" s="1"/>
  <c r="I99" s="1"/>
  <c r="I88"/>
  <c r="I86"/>
  <c r="I6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46"/>
  <c r="I47" s="1"/>
  <c r="I48" s="1"/>
  <c r="I49" s="1"/>
  <c r="I50" s="1"/>
  <c r="I51" s="1"/>
  <c r="I52" s="1"/>
  <c r="I53" s="1"/>
  <c r="I54" s="1"/>
  <c r="I55" s="1"/>
  <c r="I56" s="1"/>
  <c r="I57" s="1"/>
  <c r="I43"/>
  <c r="I44" s="1"/>
  <c r="I42"/>
  <c r="I25"/>
  <c r="I26" s="1"/>
  <c r="I27" s="1"/>
  <c r="I28" s="1"/>
  <c r="I29" s="1"/>
  <c r="I30" s="1"/>
  <c r="I31" s="1"/>
  <c r="I32" s="1"/>
  <c r="I33" s="1"/>
  <c r="I34" s="1"/>
  <c r="I35" s="1"/>
  <c r="I36" s="1"/>
  <c r="I37" s="1"/>
  <c r="I20"/>
  <c r="I13"/>
  <c r="I14" s="1"/>
  <c r="I15" s="1"/>
  <c r="I16" s="1"/>
  <c r="I17" s="1"/>
  <c r="I8"/>
  <c r="I9" s="1"/>
  <c r="I7"/>
</calcChain>
</file>

<file path=xl/sharedStrings.xml><?xml version="1.0" encoding="utf-8"?>
<sst xmlns="http://schemas.openxmlformats.org/spreadsheetml/2006/main" count="992" uniqueCount="335">
  <si>
    <t xml:space="preserve">Товарищество собственников жилья
«Байкал»
ИНН/КПП 7536071334/753601001
ОГРН 1067536044443
Юридический адрес: 672030, Забайкальский край, г. Чита, п. Текстильщиков, проспект Фадеева, д.5
тел.21-23-59, 8 (914) 5112572
</t>
  </si>
  <si>
    <t>10.01.2019г</t>
  </si>
  <si>
    <t>Отчет доходов и расходов товарищества  за 2018г</t>
  </si>
  <si>
    <t>Остаток на 01.01.2018</t>
  </si>
  <si>
    <t>Месяц</t>
  </si>
  <si>
    <t>ПРИХОД</t>
  </si>
  <si>
    <t>РАСХОД</t>
  </si>
  <si>
    <t>Контрагент</t>
  </si>
  <si>
    <t>Назначение поступления</t>
  </si>
  <si>
    <t>Сумма, руб. коп.</t>
  </si>
  <si>
    <t>Назначение платежа</t>
  </si>
  <si>
    <t>Сумма руб. коп.</t>
  </si>
  <si>
    <t>Остаток руб., коп.</t>
  </si>
  <si>
    <t>Январь</t>
  </si>
  <si>
    <t>Население</t>
  </si>
  <si>
    <t>оплата за ЖКУ</t>
  </si>
  <si>
    <t>ТСЖ "Байкал"</t>
  </si>
  <si>
    <t>Заработная плата</t>
  </si>
  <si>
    <t>Магазины</t>
  </si>
  <si>
    <t>содержание и обслуживание</t>
  </si>
  <si>
    <t>Услуги  уборщицы, дворника</t>
  </si>
  <si>
    <t>Теленет ООО</t>
  </si>
  <si>
    <t>размещение оборудования и электроэнергия</t>
  </si>
  <si>
    <t>ПАО "Ростелеком" , ООО "МТС",ООО "Теленет"</t>
  </si>
  <si>
    <t xml:space="preserve">Услуги связи и интернет </t>
  </si>
  <si>
    <t>взносы на капитальный ремонт</t>
  </si>
  <si>
    <t>ИП Чернышов А.А.</t>
  </si>
  <si>
    <t>Замок в подвал 1-й подъезд</t>
  </si>
  <si>
    <t>ООО "Строительные материалы"</t>
  </si>
  <si>
    <t>Стык-порог в фойе 1-й подъезд</t>
  </si>
  <si>
    <t>ИФНС №2 по  г. Чите</t>
  </si>
  <si>
    <t>Налоги за декабрь 2017г</t>
  </si>
  <si>
    <t>Читинское ОСБ</t>
  </si>
  <si>
    <t>Комиссия банка</t>
  </si>
  <si>
    <t>Читаэнергосбыт АО</t>
  </si>
  <si>
    <t>Электроэнергия за декабрь 2017г</t>
  </si>
  <si>
    <t>Взносы на капитальный ремонт за декабрь 2017г</t>
  </si>
  <si>
    <t>ДНС-Байкал ООО</t>
  </si>
  <si>
    <t>ПО "Антивирус Касперского"</t>
  </si>
  <si>
    <t>Прогресс УК ООО</t>
  </si>
  <si>
    <t>Обслуживание контейнерной площадки за декабрь 2017г</t>
  </si>
  <si>
    <t>Забайкалспецтранс ОАО</t>
  </si>
  <si>
    <t>ТБО за декабрь 2017г</t>
  </si>
  <si>
    <t>Водоканал ОАО</t>
  </si>
  <si>
    <t>Водоснабжение за декабрь 2017г</t>
  </si>
  <si>
    <t>ИП Гладков В. Ю.</t>
  </si>
  <si>
    <t>Канцелярия</t>
  </si>
  <si>
    <t>Лифттранссклад ООО</t>
  </si>
  <si>
    <t>Плата темп. защиты на лифты (1,2 подъезды)</t>
  </si>
  <si>
    <t>Деловые линии ООО</t>
  </si>
  <si>
    <t>Услуга по организации доставки груза (плата темп. защиты)</t>
  </si>
  <si>
    <t>Транснефть ООО</t>
  </si>
  <si>
    <t>транспортные расходы</t>
  </si>
  <si>
    <t>Февраль</t>
  </si>
  <si>
    <t>ФГУП "Почта России"</t>
  </si>
  <si>
    <t>Почтовое отправление (счет-фактура ООО "Лифттранссклад")</t>
  </si>
  <si>
    <t xml:space="preserve">Услуги связи, интернет </t>
  </si>
  <si>
    <r>
      <rPr>
        <sz val="10"/>
        <color theme="1"/>
        <rFont val="Times New Roman"/>
        <family val="1"/>
        <charset val="204"/>
      </rPr>
      <t>ИП Симонова М.А</t>
    </r>
    <r>
      <rPr>
        <sz val="11"/>
        <color theme="1"/>
        <rFont val="Times New Roman"/>
        <family val="1"/>
        <charset val="204"/>
      </rPr>
      <t>.</t>
    </r>
  </si>
  <si>
    <t>Услуги фекальной машины (откачка колодцев 1-й подъезд)</t>
  </si>
  <si>
    <t>ИП Граф Н.П.</t>
  </si>
  <si>
    <t>Промывка сети водоотведения (1- подъезд)</t>
  </si>
  <si>
    <t>Обслуживание контейнерной площадки за январь 2018г</t>
  </si>
  <si>
    <t>ТБО за январь 2018г</t>
  </si>
  <si>
    <t>ЗабЦвит-связь ООО</t>
  </si>
  <si>
    <t xml:space="preserve">Абонентская плата за ведение сайта ТСЖ за январь-декабрь 2018г, выкладка информации на портал ГИС ЖКХ за декабрь 2017, январь 2018г </t>
  </si>
  <si>
    <t>Лифт-ремонт МП</t>
  </si>
  <si>
    <t>Обслуживание лифтов за январь 2018г</t>
  </si>
  <si>
    <t>Налоги за январь 2018г</t>
  </si>
  <si>
    <t>Водоснабжение за январь 2018г</t>
  </si>
  <si>
    <t>ТГК-14 ПАО</t>
  </si>
  <si>
    <t>Теплоснабжение за январь 2018г</t>
  </si>
  <si>
    <t>АО Читаэнергосбыт</t>
  </si>
  <si>
    <t>Электроэнергия за январь 2018г</t>
  </si>
  <si>
    <t>Взносы на капитальный ремонт за январь 2018г</t>
  </si>
  <si>
    <t>Теплоснабжение за февраль 2018г</t>
  </si>
  <si>
    <t>Март</t>
  </si>
  <si>
    <t>ИП Пашков Н.Г.</t>
  </si>
  <si>
    <r>
      <t>Услуги электрика (</t>
    </r>
    <r>
      <rPr>
        <sz val="9"/>
        <color theme="1"/>
        <rFont val="Times New Roman"/>
        <family val="1"/>
        <charset val="204"/>
      </rPr>
      <t>замена фотореле в прожекторе на придомовой территории, замена электропроводки в шахте лифта, замена патронов на лестничных площадках 6,7 этажи) 2-й подъезд</t>
    </r>
  </si>
  <si>
    <t>ТБО за февраль 2018г</t>
  </si>
  <si>
    <t>Обслуживание лифтов за февраль 2018г</t>
  </si>
  <si>
    <t>Налоги</t>
  </si>
  <si>
    <t>Обслуживание контейнерной площадки за февраль 2018г</t>
  </si>
  <si>
    <t>ИП Иванова М. М.</t>
  </si>
  <si>
    <t>Доводчик (2-й подъезд)</t>
  </si>
  <si>
    <t>ЧитаЭнергосбыт АО</t>
  </si>
  <si>
    <t>Электроэнергия за февраль 2018г</t>
  </si>
  <si>
    <t>Водоснабжение за февраль 2018г</t>
  </si>
  <si>
    <t>Теплоснабжение за март 2018г</t>
  </si>
  <si>
    <t>Взносы на капитальный ремонт за февраль 2018г</t>
  </si>
  <si>
    <t>ООО Транснефть</t>
  </si>
  <si>
    <t>Транспортные расходы</t>
  </si>
  <si>
    <t>АО ПКФ "Наладка"</t>
  </si>
  <si>
    <t>Элемент питания в расходомер (1-йподъезд)</t>
  </si>
  <si>
    <t>ООО "Ваш домофон"</t>
  </si>
  <si>
    <t>Предоплата за изготовление и установку подъездной двери (1-й подъезд)</t>
  </si>
  <si>
    <t>ИП Митронина И. Е. "ЭлектроСвязь"</t>
  </si>
  <si>
    <t>Лампочки</t>
  </si>
  <si>
    <t>ООО "Сантехэлектромонтаж"</t>
  </si>
  <si>
    <t>Задвижка шаровая, болт,гайка, прокладка, круг отрезной в подвал (1-й подъезд)</t>
  </si>
  <si>
    <t>Апрель</t>
  </si>
  <si>
    <t xml:space="preserve">Заработная плата </t>
  </si>
  <si>
    <t>Услуги уборщицы, дворника</t>
  </si>
  <si>
    <t>Обслуживание контейнерной площадки за март</t>
  </si>
  <si>
    <t>ТБО за март</t>
  </si>
  <si>
    <t>Окончательный расчет за изготовление и установку подъездной двери (1-й подъезд)</t>
  </si>
  <si>
    <t>Обслуживание лифтов за март</t>
  </si>
  <si>
    <t>ООО "Теплосервис"</t>
  </si>
  <si>
    <t>Диагностика расходомеров (1-й подъезд)</t>
  </si>
  <si>
    <t>Электроэнергия за март</t>
  </si>
  <si>
    <t>ИП Казанова О.С.</t>
  </si>
  <si>
    <t>Услуги юриста (подготовка судебного приказа в суд кв.22, кв.31)</t>
  </si>
  <si>
    <t>Выкладка информации на портал ГИС.ЖКХ (февраль, март)</t>
  </si>
  <si>
    <t>Теплоснабжение за апрель</t>
  </si>
  <si>
    <t xml:space="preserve">Водоснабжение за март </t>
  </si>
  <si>
    <t>Госпошлина за подачу о выдаче судебного приказа (кв.22,кв.31)</t>
  </si>
  <si>
    <t>Взносы на капитальный ремонт за март 2018г</t>
  </si>
  <si>
    <t>АО "Коммунальник"</t>
  </si>
  <si>
    <t>Трубы на отопление в 1-й подъезд</t>
  </si>
  <si>
    <t>Замок электромагнитный на входную дверь в 1-й подъезд</t>
  </si>
  <si>
    <t>ИП Федоров Д. В. "Стройматериалы"</t>
  </si>
  <si>
    <t>Пружина на дверь 1-й подъезд</t>
  </si>
  <si>
    <t>УФК ФГБУ Росреестр</t>
  </si>
  <si>
    <t>Госпошлина за выписку из ЕГРН на МКД (кадастровая палата)</t>
  </si>
  <si>
    <t>ИП Митронина И. Е. "ЭлектроСвязь""</t>
  </si>
  <si>
    <t>Электроматериалы в 1-й подъезд (коробка, кабель, выключатель)</t>
  </si>
  <si>
    <t>"ЗабГеоИнформЦентр"</t>
  </si>
  <si>
    <t xml:space="preserve">Копия тех.плана паспорта МКД из архивного дела </t>
  </si>
  <si>
    <r>
      <t>Услуги электрика 1-й подъезд (</t>
    </r>
    <r>
      <rPr>
        <sz val="9"/>
        <rFont val="Times New Roman"/>
        <family val="1"/>
        <charset val="204"/>
      </rPr>
      <t>договор от 25.04.2018г.Демонтаж, монтаж электропроводки, установка распредкоробок, выключателя, розетки, светильников в фойе подъезда)</t>
    </r>
  </si>
  <si>
    <t>Май</t>
  </si>
  <si>
    <t xml:space="preserve">Май </t>
  </si>
  <si>
    <t>ФГБУ "Сельскохоз-й центр"</t>
  </si>
  <si>
    <t>Рассада в палисадники (цветы, кустарник) 1,2 подъезды</t>
  </si>
  <si>
    <t>ФНС №2 по  г. Чите</t>
  </si>
  <si>
    <t>Отводы на отопление в 1-й подъезд</t>
  </si>
  <si>
    <t>Обслуживание контейнерной площадки за апрель</t>
  </si>
  <si>
    <t>Обслуживание лифтов за апрель</t>
  </si>
  <si>
    <t>ТБО за апрель</t>
  </si>
  <si>
    <t>Водоснабжение за апрель</t>
  </si>
  <si>
    <t>Теплоснабжение за май</t>
  </si>
  <si>
    <t>Возмещение материалов за январь</t>
  </si>
  <si>
    <t>Возмещение материалов за март</t>
  </si>
  <si>
    <t>Петля универсальная, переходник в палисадник (2-й подъезд)</t>
  </si>
  <si>
    <r>
      <t>Оплата по договору от 18.05.2018г (</t>
    </r>
    <r>
      <rPr>
        <sz val="9"/>
        <rFont val="Times New Roman"/>
        <family val="1"/>
        <charset val="204"/>
      </rPr>
      <t xml:space="preserve">демонтаж дверей, решетки, бетонного наплыва, расширение дверного проема, снятие старой краски, извести, штук-ки, уборка мусора) фойе 1-й подъезд </t>
    </r>
  </si>
  <si>
    <t>Оплата по договору от 04.05.2018г ( песок в песочницу)</t>
  </si>
  <si>
    <t>ИП Чернизова "Хозторг"</t>
  </si>
  <si>
    <t>Краска, кисти, известь, растворитель (палисадники)</t>
  </si>
  <si>
    <t>ИП Салтанов Н. М. "Стройлайн"</t>
  </si>
  <si>
    <t xml:space="preserve">Стеклообои (архивный кабинет) </t>
  </si>
  <si>
    <t>ООО "Деловые линии"</t>
  </si>
  <si>
    <t>Разгрузка груза (двери шахты лифта 1-й подъезд)</t>
  </si>
  <si>
    <t>Электроэнергия за апрель</t>
  </si>
  <si>
    <t>ИП Курзова Л.О. "Копейка"</t>
  </si>
  <si>
    <t>Моющее средство (1,2 подъезды)</t>
  </si>
  <si>
    <t>ИП Журевич "Постройка"</t>
  </si>
  <si>
    <t>Совок для мусора, веник, перчатки, тряпка для пола (1-й подъезд)</t>
  </si>
  <si>
    <t>ИП Наматова</t>
  </si>
  <si>
    <t>Шланг поливочный, швабра (1-й подъезд)</t>
  </si>
  <si>
    <t>ТСЖ "Байкал</t>
  </si>
  <si>
    <t>Взносы на капитальный ремонт за апрель 2018г</t>
  </si>
  <si>
    <t xml:space="preserve">Июнь </t>
  </si>
  <si>
    <t>Июнь</t>
  </si>
  <si>
    <t>Услуги  дворника, уборщицы</t>
  </si>
  <si>
    <t>Услуги слесаря (промывка и опрессовка теплообменников)</t>
  </si>
  <si>
    <t>Бур, перчатки</t>
  </si>
  <si>
    <t>Круг торцевой, болты, перчатки</t>
  </si>
  <si>
    <r>
      <t>Оплата по договору от 21.05.2018г 2-й подъезд (</t>
    </r>
    <r>
      <rPr>
        <sz val="8"/>
        <rFont val="Times New Roman"/>
        <family val="1"/>
        <charset val="204"/>
      </rPr>
      <t xml:space="preserve">Ремонт в МП лифта- оштукатуривание, окраска стен, потолков, пола, дверей; Ремонт архивного кабинета- удаление старого набела, краски, оштукатуривание, обои, окраска стен, укладка плитки на подоконник, укладка линолеума, установка плинтуса, монтаж радиатора, окраска дверей, устройство полок; Ремонт тех.этажа выхода на крышу- частичный ремонт, демонтаж двери, оштукатуривание откосов, окраска потолка, стен, окраска дверей, метал. лестниц) </t>
    </r>
  </si>
  <si>
    <t>Услуги доставки и грузчиков 1-й подъезд ( штукатурка, плиточный клей)</t>
  </si>
  <si>
    <t>Дымбрылов Д.Ц.</t>
  </si>
  <si>
    <r>
      <t>Оплата по договору от 08.06.2018г(</t>
    </r>
    <r>
      <rPr>
        <sz val="9"/>
        <rFont val="Times New Roman"/>
        <family val="1"/>
        <charset val="204"/>
      </rPr>
      <t>установка двери в подвал с врезкой замка)</t>
    </r>
    <r>
      <rPr>
        <sz val="13"/>
        <rFont val="Times New Roman"/>
        <family val="1"/>
        <charset val="204"/>
      </rPr>
      <t xml:space="preserve"> 1-й подъезд</t>
    </r>
  </si>
  <si>
    <t>Нефедьев А.В.</t>
  </si>
  <si>
    <t>Оплата по договору от 08.06.2018г (Установка ПВХ окна в архивный кабинет)</t>
  </si>
  <si>
    <t>ИП Турунтаева Г.С. "Сега"</t>
  </si>
  <si>
    <t>Штукатурка в фойе 1-й подъезд</t>
  </si>
  <si>
    <t>ИП Гамзюков С.Б.</t>
  </si>
  <si>
    <t>Лампа в лифт энергосберегающая 2-й подъезд</t>
  </si>
  <si>
    <t>ООО "Амелия"</t>
  </si>
  <si>
    <t>Эмаль в лифт 2-й подъезд</t>
  </si>
  <si>
    <t>Бита, кровельный саморез на крышу 1-й подъезд</t>
  </si>
  <si>
    <t>Эмаль тех.этаж 2-й подъезд</t>
  </si>
  <si>
    <t>ООО "Статус-коннект"</t>
  </si>
  <si>
    <t>Заправка картриджей</t>
  </si>
  <si>
    <t>обслуживание контейнерной площадки за май</t>
  </si>
  <si>
    <t>ТБО за май</t>
  </si>
  <si>
    <t>Обслуживание лифтов за май</t>
  </si>
  <si>
    <t>Эмаль тех.этаж 2-й подъезд, эмаль в палисадник 1-й подъезд</t>
  </si>
  <si>
    <t>ООО "Транснефть"</t>
  </si>
  <si>
    <t>Теплоснабжение за июнь</t>
  </si>
  <si>
    <t>Водоснабжение за май</t>
  </si>
  <si>
    <t>Электроэнергия за май</t>
  </si>
  <si>
    <t>Лампа, бетон-контакт, анкер, пена монтажная 1-й подъезд</t>
  </si>
  <si>
    <t>Штукатурка, клей плиточный в фойе 1-й подъезд</t>
  </si>
  <si>
    <t>Замок вррезной в подвал 1-й подъезд</t>
  </si>
  <si>
    <t>Грунтовка 1-й подъезд</t>
  </si>
  <si>
    <t>ИП Чернизова "Хозторг</t>
  </si>
  <si>
    <t>Плинтус, порог, кронштейны для полок в архивный кабинет 2-й подъезд</t>
  </si>
  <si>
    <t>Люк полимерный</t>
  </si>
  <si>
    <t>Взносы на капитальный ремонт за май 2018г</t>
  </si>
  <si>
    <t>Июль</t>
  </si>
  <si>
    <t xml:space="preserve">Июль </t>
  </si>
  <si>
    <t xml:space="preserve">Услуги  дворника, уборщицы </t>
  </si>
  <si>
    <t>ООО "ЗабЦвит-связь"</t>
  </si>
  <si>
    <t>Выкладка информации на портал ГИС.ЖКХ (апрель, май)</t>
  </si>
  <si>
    <t>водоснабжение за июнь</t>
  </si>
  <si>
    <t>теплоснабжение за июль</t>
  </si>
  <si>
    <t>Электроснабжение за июнь</t>
  </si>
  <si>
    <t>ООО "Магнит"</t>
  </si>
  <si>
    <t>Поставка систем видеонаблюдения (1,2 подъезды)</t>
  </si>
  <si>
    <t>ИП Трошин В.А.</t>
  </si>
  <si>
    <t>Светильник аварийный в лифт 2-й подъезд</t>
  </si>
  <si>
    <t>ООО "Сталь-сервис"</t>
  </si>
  <si>
    <t>Труба профильная на ограждение кабины лифта 1,2 подъезды</t>
  </si>
  <si>
    <t>Жидкое стекло 1-й подъезд</t>
  </si>
  <si>
    <t>ИП Верхотуров М.А.</t>
  </si>
  <si>
    <t>Тент 1-й подъезд</t>
  </si>
  <si>
    <t>Взносы на капитальный ремонт за июнь 2018г</t>
  </si>
  <si>
    <t>ТБО за июнь</t>
  </si>
  <si>
    <t>Обслуживание лифтов за июнь</t>
  </si>
  <si>
    <t>Изготовление и установка ограждения кабины лифта 1,2 подъезды</t>
  </si>
  <si>
    <t>обслуживание контейнерной площадки за июнь</t>
  </si>
  <si>
    <r>
      <rPr>
        <sz val="9"/>
        <color theme="1"/>
        <rFont val="Times New Roman"/>
        <family val="1"/>
        <charset val="204"/>
      </rPr>
      <t>ИП Федоров Д. В. "Стройматериалы</t>
    </r>
    <r>
      <rPr>
        <sz val="13"/>
        <color theme="1"/>
        <rFont val="Times New Roman"/>
        <family val="1"/>
        <charset val="204"/>
      </rPr>
      <t>"</t>
    </r>
  </si>
  <si>
    <t>Штукатурка, шпатлевка, ацетон, кисти, мастика, пленка 1-й родъезд</t>
  </si>
  <si>
    <t>Снички в архивный кабинет 2-й подъезд</t>
  </si>
  <si>
    <t>Установка систем видеонаблюдения 1,2 подъезды</t>
  </si>
  <si>
    <t>Август</t>
  </si>
  <si>
    <t>ИП Захарченко Ю.В.</t>
  </si>
  <si>
    <t>Оплата по договору от 30.07.2018г (монтаж потолка "Амстронг" из материалов подрядчика) 1-й подъезд</t>
  </si>
  <si>
    <t>Светильники , провод 1,2 подъезды</t>
  </si>
  <si>
    <t>Оплата по договору от 06.08.2018г (замена прожектора, фотореле,светильника) 2-й подъезд</t>
  </si>
  <si>
    <t xml:space="preserve">Оплата по договору от 16.07.2018г (оштукатуривание, шпатлевание стен, откосов, монтаж гкл, закладывание дверного проемав фойе подъезда) 1-й подъезд </t>
  </si>
  <si>
    <t>Хомуты для крепления кабеля в шахте лифта, хомуты для крепления утеплителя в подвал</t>
  </si>
  <si>
    <t>Вызов инспектора (снятие пломб на расходомерах 1-й подъезд)</t>
  </si>
  <si>
    <t>обслуживание контейнерной площадки за июль</t>
  </si>
  <si>
    <t>ТБО за июль, август</t>
  </si>
  <si>
    <t>Обслуживание лифтов за июль</t>
  </si>
  <si>
    <t>Электроснабжение за июль</t>
  </si>
  <si>
    <t>Фотореле на прожектор (2-й подъезд)</t>
  </si>
  <si>
    <t>Выкладка информации на портал ГИС.ЖКХ (июнь, июль)</t>
  </si>
  <si>
    <t>ООО "Орион металл"</t>
  </si>
  <si>
    <t>Почтовые ящики (1-й подъезд)</t>
  </si>
  <si>
    <t>ООО "ГТЦ"</t>
  </si>
  <si>
    <t>Переодическое техническое освидетельствование лифтов</t>
  </si>
  <si>
    <t>Услуга по организации доставки груза (почтовые ящики) 1-й подъезд</t>
  </si>
  <si>
    <t>теплоснабжение за август</t>
  </si>
  <si>
    <t>Стеклоткань, теплоизоляция "изовер", пенофол</t>
  </si>
  <si>
    <t>водоснабжение за июль</t>
  </si>
  <si>
    <t>Взносы на капитальный ремонт за июль 2018г</t>
  </si>
  <si>
    <t>Сентябрь</t>
  </si>
  <si>
    <t>Люки полимерные, перчатки, хомуты</t>
  </si>
  <si>
    <t>Плитка напольная (1-й подъезд)</t>
  </si>
  <si>
    <t>Изолента, скотч алюм., утеплитель в подвал</t>
  </si>
  <si>
    <t>Краска в/э, колер (1-й подъезд)</t>
  </si>
  <si>
    <t>ИП Чернизова И.А.</t>
  </si>
  <si>
    <t>Эмаль, валики, кисти (1-й подъезд)</t>
  </si>
  <si>
    <t>Утеплитель в подвал</t>
  </si>
  <si>
    <t>Наличник, сверло (1-й подъезд)</t>
  </si>
  <si>
    <t xml:space="preserve">Заработная плата  </t>
  </si>
  <si>
    <t>Диагностика, промывка расходомеров (1-й подъезд)</t>
  </si>
  <si>
    <t>теплоснабжение за сентябрь</t>
  </si>
  <si>
    <t>водоснабжение за август</t>
  </si>
  <si>
    <t>Электроснабжение за август</t>
  </si>
  <si>
    <t>обслуживание контейнерной площадки за август</t>
  </si>
  <si>
    <t>обслуживание лифтов за август</t>
  </si>
  <si>
    <t>ООО "АвтоЛидер"</t>
  </si>
  <si>
    <t>ТБО за  август</t>
  </si>
  <si>
    <t>Взносы на капитальный ремонт за август 2018г</t>
  </si>
  <si>
    <t>Оплата по договору от 24.08.2018г (укладка кафельной плитки на пол в фойе) 1-й подъезд</t>
  </si>
  <si>
    <t>Оплата по договору от 05.09.2018г (установка дверей, доборов, монтаж гкл в фойе) 1-й подъезд</t>
  </si>
  <si>
    <t>Оплата по договору от 08.09.2018г (ремонт потолка, установка порогов на ступени, ремонт плитки) 2-й подъезд</t>
  </si>
  <si>
    <t>Почтовое отправление (счет-фактура ООО "Орион металл"", ответ на запрос военкомата)</t>
  </si>
  <si>
    <t>Клей плиточный (1-й подъезд)</t>
  </si>
  <si>
    <t>Вызов инспектора ( опломбироание расходомеров) 1-й подъезд</t>
  </si>
  <si>
    <t>Оплата по договору от 05.09.2018г (уборка травы в палисаднике) 2-й подъезд</t>
  </si>
  <si>
    <t>ИП Трошина Л.В.</t>
  </si>
  <si>
    <t>Хомуты для крепления утеплителя в подвал</t>
  </si>
  <si>
    <t>Перчатки, петля (1-й подъезд)</t>
  </si>
  <si>
    <t>Ручка,дверная, шпингалет (1-й подъезд)</t>
  </si>
  <si>
    <t>ИП Марфин О.Г.</t>
  </si>
  <si>
    <t>Светильник аварийный в лифт 1-й подъезд</t>
  </si>
  <si>
    <r>
      <t xml:space="preserve">Оплата по договору от 06.09.2018г </t>
    </r>
    <r>
      <rPr>
        <sz val="9"/>
        <color theme="1"/>
        <rFont val="Times New Roman"/>
        <family val="1"/>
        <charset val="204"/>
      </rPr>
      <t>(оштукатуривание стен на лестничных площадках после установки обрамления откосов лифта ) 2-й подъезд</t>
    </r>
  </si>
  <si>
    <t>ИП Богданова В.Н. "Дом печати"</t>
  </si>
  <si>
    <t>Поквартирные карточки, карточки регистрации</t>
  </si>
  <si>
    <t>Оплата по договору от 07.09.2018г (Зачистка, окраска стен, дверей и т.д. ) 1-й подъезд</t>
  </si>
  <si>
    <t>Оплата по договору от 03.09.2018г (изготовление, доставка деревяных дверей ) 1-й подъезд</t>
  </si>
  <si>
    <t>Октябрь</t>
  </si>
  <si>
    <t>Марилка, лак, скотч, кисть (1-й подъезд)</t>
  </si>
  <si>
    <t>ИП Хван Г.А.</t>
  </si>
  <si>
    <t>Веник (2-й подъезд)</t>
  </si>
  <si>
    <t>ИП Баланева М.С. ТЦ "Благодатный"</t>
  </si>
  <si>
    <t>Диск отрезной</t>
  </si>
  <si>
    <t>обслуживание контейнерной площадки за сентябрь</t>
  </si>
  <si>
    <t>ТБО за  сентябрь</t>
  </si>
  <si>
    <t>обслуживание лифтов за сентябрь</t>
  </si>
  <si>
    <t>Электроснабжение за сентябрь</t>
  </si>
  <si>
    <t>Вызов специалиста (1-й подъезд)</t>
  </si>
  <si>
    <t>теплоснабжение за октябрь</t>
  </si>
  <si>
    <t>Материалы на узел холодной воды (1-й подъезд)</t>
  </si>
  <si>
    <t>Взносы на капитальный ремонт за сентябрь 2018г</t>
  </si>
  <si>
    <t>водоснабжение за сентябрь</t>
  </si>
  <si>
    <t>Ноябрь</t>
  </si>
  <si>
    <t>Оплата по договору от 26.10.2018г (Замена узла холодной воды) 1-й подъезд</t>
  </si>
  <si>
    <t>Уплотнитель на дверь (1-й подъезд)</t>
  </si>
  <si>
    <t>ИП Митронина И.Е. "Инструмент центр Ермак"</t>
  </si>
  <si>
    <t>Пружины на дверь, переноска</t>
  </si>
  <si>
    <t>ИП Янжимаев А.С."Вегос М"</t>
  </si>
  <si>
    <t>Поролон (2-й подъезд)</t>
  </si>
  <si>
    <t>обслуживание контейнерной площадки за октябрь</t>
  </si>
  <si>
    <t>обслуживание лифтов за октябрь</t>
  </si>
  <si>
    <t>ТБО за  октябрь</t>
  </si>
  <si>
    <t>электроэнергия за октябрь</t>
  </si>
  <si>
    <t>теплоснабжение за ноябрь</t>
  </si>
  <si>
    <t>Выдача тех.условий</t>
  </si>
  <si>
    <t>ПАО СК "Росгосстрах"</t>
  </si>
  <si>
    <t>Страхование лифтов</t>
  </si>
  <si>
    <t>водоснабжение за октябрь</t>
  </si>
  <si>
    <t>Взносы на капитальный ремонт за октябрь 2018г</t>
  </si>
  <si>
    <t>Выкладка информации на портал ГИС.ЖКХ (август-декабрь 2018г)</t>
  </si>
  <si>
    <t>Декабрь</t>
  </si>
  <si>
    <t>ИП Токарева Л. А. ТД "Благодатный"</t>
  </si>
  <si>
    <t>обслуживание лифтов за ноябрь</t>
  </si>
  <si>
    <t>электроэнергия за ноябрь</t>
  </si>
  <si>
    <t>обслуживание контейнерной площадки за ноябрь</t>
  </si>
  <si>
    <t>ТБО за  ноябрь</t>
  </si>
  <si>
    <t>теплоснабжение за декабрь</t>
  </si>
  <si>
    <t>водоснабжение за ноябрь</t>
  </si>
  <si>
    <t>ТБО за  декабрь</t>
  </si>
  <si>
    <t>Взносы на капитальный ремонт за ноябрь 2018г</t>
  </si>
  <si>
    <t>обслуживание лифтов за декабрь</t>
  </si>
  <si>
    <t>Остаток на 31.12.18 всего</t>
  </si>
  <si>
    <t>руб.</t>
  </si>
  <si>
    <t>в т.ч.</t>
  </si>
  <si>
    <t>расчетный счет</t>
  </si>
  <si>
    <t>касса</t>
  </si>
  <si>
    <t>Остаток средтв на специальном счете капитального ремонта ТСЖ "Байкал"</t>
  </si>
  <si>
    <t>Председатель ___________________________   Е. А. Ястребова</t>
  </si>
  <si>
    <t>М.П.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</si>
</sst>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4" fontId="0" fillId="0" borderId="0" xfId="0" applyNumberFormat="1" applyFill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" fontId="0" fillId="0" borderId="0" xfId="0" applyNumberFormat="1"/>
    <xf numFmtId="4" fontId="4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left" vertical="top"/>
    </xf>
    <xf numFmtId="4" fontId="5" fillId="0" borderId="0" xfId="0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4" fontId="5" fillId="0" borderId="0" xfId="0" applyNumberFormat="1" applyFont="1"/>
    <xf numFmtId="4" fontId="5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4" fontId="0" fillId="0" borderId="0" xfId="0" applyNumberForma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6"/>
  <sheetViews>
    <sheetView tabSelected="1" topLeftCell="A127" workbookViewId="0">
      <selection activeCell="C298" sqref="C298"/>
    </sheetView>
  </sheetViews>
  <sheetFormatPr defaultRowHeight="15"/>
  <cols>
    <col min="1" max="1" width="11.28515625" style="3" customWidth="1"/>
    <col min="2" max="2" width="12.7109375" style="86" customWidth="1"/>
    <col min="3" max="3" width="23.140625" style="87" customWidth="1"/>
    <col min="4" max="4" width="12.85546875" style="5" customWidth="1"/>
    <col min="5" max="5" width="14.5703125" style="2" customWidth="1"/>
    <col min="6" max="6" width="18.28515625" style="88" customWidth="1"/>
    <col min="7" max="7" width="47.7109375" style="4" customWidth="1"/>
    <col min="8" max="8" width="13.7109375" style="5" customWidth="1"/>
    <col min="9" max="9" width="14.5703125" style="5" customWidth="1"/>
    <col min="10" max="10" width="9.85546875" customWidth="1"/>
    <col min="11" max="12" width="10" bestFit="1" customWidth="1"/>
  </cols>
  <sheetData>
    <row r="1" spans="1:12" ht="134.25" customHeight="1">
      <c r="A1" s="1" t="s">
        <v>0</v>
      </c>
      <c r="B1" s="1"/>
      <c r="C1" s="1"/>
      <c r="D1" s="1"/>
      <c r="F1" s="3"/>
      <c r="H1" s="5" t="s">
        <v>1</v>
      </c>
    </row>
    <row r="2" spans="1:12" ht="23.25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23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s="12" customFormat="1" ht="18.75" customHeight="1">
      <c r="A4" s="7"/>
      <c r="B4" s="7"/>
      <c r="C4" s="8" t="s">
        <v>3</v>
      </c>
      <c r="D4" s="9">
        <v>135478.39999999999</v>
      </c>
      <c r="E4" s="10"/>
      <c r="F4" s="11"/>
      <c r="G4" s="8"/>
      <c r="H4" s="9"/>
      <c r="I4" s="9"/>
      <c r="L4" s="13"/>
    </row>
    <row r="5" spans="1:12" s="22" customFormat="1" ht="15.75">
      <c r="A5" s="14" t="s">
        <v>4</v>
      </c>
      <c r="B5" s="15" t="s">
        <v>5</v>
      </c>
      <c r="C5" s="16"/>
      <c r="D5" s="17"/>
      <c r="E5" s="18" t="s">
        <v>4</v>
      </c>
      <c r="F5" s="19" t="s">
        <v>6</v>
      </c>
      <c r="G5" s="20"/>
      <c r="H5" s="21"/>
      <c r="I5" s="11"/>
      <c r="L5" s="23"/>
    </row>
    <row r="6" spans="1:12" s="22" customFormat="1" ht="33.75" customHeight="1">
      <c r="A6" s="24"/>
      <c r="B6" s="25" t="s">
        <v>7</v>
      </c>
      <c r="C6" s="25" t="s">
        <v>8</v>
      </c>
      <c r="D6" s="8" t="s">
        <v>9</v>
      </c>
      <c r="E6" s="18"/>
      <c r="F6" s="8" t="s">
        <v>7</v>
      </c>
      <c r="G6" s="25" t="s">
        <v>10</v>
      </c>
      <c r="H6" s="8" t="s">
        <v>11</v>
      </c>
      <c r="I6" s="11" t="s">
        <v>12</v>
      </c>
    </row>
    <row r="7" spans="1:12" ht="18.75" customHeight="1">
      <c r="A7" s="26" t="s">
        <v>13</v>
      </c>
      <c r="B7" s="27" t="s">
        <v>14</v>
      </c>
      <c r="C7" s="28" t="s">
        <v>15</v>
      </c>
      <c r="D7" s="29">
        <v>273643.31</v>
      </c>
      <c r="E7" s="30" t="s">
        <v>13</v>
      </c>
      <c r="F7" s="31" t="s">
        <v>16</v>
      </c>
      <c r="G7" s="32" t="s">
        <v>17</v>
      </c>
      <c r="H7" s="29">
        <v>44452.800000000003</v>
      </c>
      <c r="I7" s="29">
        <f>D4+D7-H7</f>
        <v>364668.91</v>
      </c>
      <c r="L7" s="33"/>
    </row>
    <row r="8" spans="1:12" ht="31.5" customHeight="1">
      <c r="A8" s="26" t="s">
        <v>13</v>
      </c>
      <c r="B8" s="27" t="s">
        <v>18</v>
      </c>
      <c r="C8" s="28" t="s">
        <v>19</v>
      </c>
      <c r="D8" s="29">
        <v>4914.6099999999997</v>
      </c>
      <c r="E8" s="30" t="s">
        <v>13</v>
      </c>
      <c r="F8" s="31" t="s">
        <v>16</v>
      </c>
      <c r="G8" s="32" t="s">
        <v>20</v>
      </c>
      <c r="H8" s="29">
        <v>10500</v>
      </c>
      <c r="I8" s="29">
        <f>I7+D8-H8</f>
        <v>359083.51999999996</v>
      </c>
      <c r="K8" s="33"/>
    </row>
    <row r="9" spans="1:12" ht="36" customHeight="1">
      <c r="A9" s="34" t="s">
        <v>13</v>
      </c>
      <c r="B9" s="27" t="s">
        <v>21</v>
      </c>
      <c r="C9" s="35" t="s">
        <v>22</v>
      </c>
      <c r="D9" s="29">
        <v>1653.6</v>
      </c>
      <c r="E9" s="30" t="s">
        <v>13</v>
      </c>
      <c r="F9" s="36" t="s">
        <v>23</v>
      </c>
      <c r="G9" s="32" t="s">
        <v>24</v>
      </c>
      <c r="H9" s="29">
        <v>1278</v>
      </c>
      <c r="I9" s="29">
        <f t="shared" ref="I9:I72" si="0">I8+D9-H9</f>
        <v>359459.11999999994</v>
      </c>
    </row>
    <row r="10" spans="1:12" ht="30" customHeight="1">
      <c r="A10" s="34" t="s">
        <v>13</v>
      </c>
      <c r="B10" s="27" t="s">
        <v>14</v>
      </c>
      <c r="C10" s="28" t="s">
        <v>25</v>
      </c>
      <c r="D10" s="29">
        <v>22913.89</v>
      </c>
      <c r="E10" s="30" t="s">
        <v>13</v>
      </c>
      <c r="F10" s="36" t="s">
        <v>26</v>
      </c>
      <c r="G10" s="32" t="s">
        <v>27</v>
      </c>
      <c r="H10" s="29">
        <v>370</v>
      </c>
      <c r="I10" s="29">
        <v>382003.01</v>
      </c>
    </row>
    <row r="11" spans="1:12" ht="30" customHeight="1">
      <c r="A11" s="34" t="s">
        <v>13</v>
      </c>
      <c r="B11" s="27" t="s">
        <v>18</v>
      </c>
      <c r="C11" s="28" t="s">
        <v>25</v>
      </c>
      <c r="D11" s="29">
        <v>2827.3</v>
      </c>
      <c r="E11" s="30" t="s">
        <v>13</v>
      </c>
      <c r="F11" s="36" t="s">
        <v>28</v>
      </c>
      <c r="G11" s="32" t="s">
        <v>29</v>
      </c>
      <c r="H11" s="29">
        <v>223.3</v>
      </c>
      <c r="I11" s="29">
        <v>384607.01</v>
      </c>
    </row>
    <row r="12" spans="1:12" ht="17.25" customHeight="1">
      <c r="A12" s="30"/>
      <c r="B12" s="37"/>
      <c r="C12" s="38"/>
      <c r="D12" s="29"/>
      <c r="E12" s="30" t="s">
        <v>13</v>
      </c>
      <c r="F12" s="36" t="s">
        <v>30</v>
      </c>
      <c r="G12" s="32" t="s">
        <v>31</v>
      </c>
      <c r="H12" s="29">
        <v>20082</v>
      </c>
      <c r="I12" s="29">
        <v>364525.01</v>
      </c>
    </row>
    <row r="13" spans="1:12" ht="15.75" customHeight="1">
      <c r="A13" s="30"/>
      <c r="B13" s="37"/>
      <c r="C13" s="38"/>
      <c r="D13" s="29"/>
      <c r="E13" s="30" t="s">
        <v>13</v>
      </c>
      <c r="F13" s="31" t="s">
        <v>32</v>
      </c>
      <c r="G13" s="32" t="s">
        <v>33</v>
      </c>
      <c r="H13" s="29">
        <v>2758.86</v>
      </c>
      <c r="I13" s="29">
        <f t="shared" si="0"/>
        <v>361766.15</v>
      </c>
    </row>
    <row r="14" spans="1:12" ht="15.75" customHeight="1">
      <c r="A14" s="30"/>
      <c r="B14" s="37"/>
      <c r="C14" s="38"/>
      <c r="D14" s="29"/>
      <c r="E14" s="30" t="s">
        <v>13</v>
      </c>
      <c r="F14" s="36" t="s">
        <v>34</v>
      </c>
      <c r="G14" s="32" t="s">
        <v>35</v>
      </c>
      <c r="H14" s="29">
        <v>51427.23</v>
      </c>
      <c r="I14" s="29">
        <f t="shared" si="0"/>
        <v>310338.92000000004</v>
      </c>
    </row>
    <row r="15" spans="1:12" ht="16.5" customHeight="1">
      <c r="A15" s="30"/>
      <c r="B15" s="37"/>
      <c r="C15" s="38"/>
      <c r="D15" s="29"/>
      <c r="E15" s="30" t="s">
        <v>13</v>
      </c>
      <c r="F15" s="31" t="s">
        <v>16</v>
      </c>
      <c r="G15" s="32" t="s">
        <v>36</v>
      </c>
      <c r="H15" s="29">
        <v>25741.19</v>
      </c>
      <c r="I15" s="29">
        <f t="shared" si="0"/>
        <v>284597.73000000004</v>
      </c>
    </row>
    <row r="16" spans="1:12" ht="15.75" customHeight="1">
      <c r="A16" s="30"/>
      <c r="B16" s="37"/>
      <c r="C16" s="38"/>
      <c r="D16" s="29"/>
      <c r="E16" s="30" t="s">
        <v>13</v>
      </c>
      <c r="F16" s="31" t="s">
        <v>37</v>
      </c>
      <c r="G16" s="32" t="s">
        <v>38</v>
      </c>
      <c r="H16" s="29">
        <v>1250</v>
      </c>
      <c r="I16" s="29">
        <f t="shared" si="0"/>
        <v>283347.73000000004</v>
      </c>
    </row>
    <row r="17" spans="1:12" ht="14.25" customHeight="1">
      <c r="A17" s="30"/>
      <c r="B17" s="37"/>
      <c r="C17" s="38"/>
      <c r="D17" s="29"/>
      <c r="E17" s="30" t="s">
        <v>13</v>
      </c>
      <c r="F17" s="31" t="s">
        <v>39</v>
      </c>
      <c r="G17" s="39" t="s">
        <v>40</v>
      </c>
      <c r="H17" s="29">
        <v>2608.6</v>
      </c>
      <c r="I17" s="29">
        <f t="shared" si="0"/>
        <v>280739.13000000006</v>
      </c>
      <c r="L17" s="33"/>
    </row>
    <row r="18" spans="1:12" ht="15" customHeight="1">
      <c r="A18" s="30"/>
      <c r="B18" s="37"/>
      <c r="C18" s="38"/>
      <c r="D18" s="29"/>
      <c r="E18" s="30" t="s">
        <v>13</v>
      </c>
      <c r="F18" s="40" t="s">
        <v>41</v>
      </c>
      <c r="G18" s="41" t="s">
        <v>42</v>
      </c>
      <c r="H18" s="29">
        <v>7081.33</v>
      </c>
      <c r="I18" s="29">
        <v>273657.3</v>
      </c>
      <c r="L18" s="33"/>
    </row>
    <row r="19" spans="1:12" ht="16.5" customHeight="1">
      <c r="A19" s="30"/>
      <c r="B19" s="37"/>
      <c r="C19" s="38"/>
      <c r="D19" s="29"/>
      <c r="E19" s="30" t="s">
        <v>13</v>
      </c>
      <c r="F19" s="31" t="s">
        <v>43</v>
      </c>
      <c r="G19" s="32" t="s">
        <v>44</v>
      </c>
      <c r="H19" s="29">
        <v>50252.73</v>
      </c>
      <c r="I19" s="29">
        <v>223404.57</v>
      </c>
      <c r="L19" s="33"/>
    </row>
    <row r="20" spans="1:12" ht="15" customHeight="1">
      <c r="A20" s="30"/>
      <c r="B20" s="37"/>
      <c r="C20" s="38"/>
      <c r="D20" s="29"/>
      <c r="E20" s="30" t="s">
        <v>13</v>
      </c>
      <c r="F20" s="31" t="s">
        <v>45</v>
      </c>
      <c r="G20" s="32" t="s">
        <v>46</v>
      </c>
      <c r="H20" s="29">
        <v>2307</v>
      </c>
      <c r="I20" s="29">
        <f>I19+D20-H20</f>
        <v>221097.57</v>
      </c>
    </row>
    <row r="21" spans="1:12" ht="14.25" customHeight="1">
      <c r="A21" s="30"/>
      <c r="B21" s="37"/>
      <c r="C21" s="38"/>
      <c r="D21" s="29"/>
      <c r="E21" s="30" t="s">
        <v>13</v>
      </c>
      <c r="F21" s="36" t="s">
        <v>47</v>
      </c>
      <c r="G21" s="32" t="s">
        <v>48</v>
      </c>
      <c r="H21" s="29">
        <v>4885.2</v>
      </c>
      <c r="I21" s="29">
        <v>216212.37</v>
      </c>
    </row>
    <row r="22" spans="1:12" ht="30.75" customHeight="1">
      <c r="A22" s="30"/>
      <c r="B22" s="37"/>
      <c r="C22" s="38"/>
      <c r="D22" s="29"/>
      <c r="E22" s="30" t="s">
        <v>13</v>
      </c>
      <c r="F22" s="36" t="s">
        <v>49</v>
      </c>
      <c r="G22" s="32" t="s">
        <v>50</v>
      </c>
      <c r="H22" s="29">
        <v>830</v>
      </c>
      <c r="I22" s="29">
        <v>215382.37</v>
      </c>
    </row>
    <row r="23" spans="1:12" ht="17.25" customHeight="1">
      <c r="A23" s="30"/>
      <c r="B23" s="37"/>
      <c r="C23" s="38"/>
      <c r="D23" s="29"/>
      <c r="E23" s="30" t="s">
        <v>13</v>
      </c>
      <c r="F23" s="31" t="s">
        <v>51</v>
      </c>
      <c r="G23" s="32" t="s">
        <v>52</v>
      </c>
      <c r="H23" s="29">
        <v>500</v>
      </c>
      <c r="I23" s="29">
        <v>214882.37</v>
      </c>
    </row>
    <row r="24" spans="1:12" ht="17.25" customHeight="1">
      <c r="A24" s="42" t="s">
        <v>53</v>
      </c>
      <c r="B24" s="27" t="s">
        <v>14</v>
      </c>
      <c r="C24" s="27" t="s">
        <v>15</v>
      </c>
      <c r="D24" s="29">
        <v>362192.03</v>
      </c>
      <c r="E24" s="30" t="s">
        <v>53</v>
      </c>
      <c r="F24" s="31" t="s">
        <v>16</v>
      </c>
      <c r="G24" s="32" t="s">
        <v>17</v>
      </c>
      <c r="H24" s="29">
        <v>46093.4</v>
      </c>
      <c r="I24" s="29">
        <v>530981</v>
      </c>
    </row>
    <row r="25" spans="1:12" ht="30" customHeight="1">
      <c r="A25" s="42" t="s">
        <v>53</v>
      </c>
      <c r="B25" s="27" t="s">
        <v>18</v>
      </c>
      <c r="C25" s="28" t="s">
        <v>19</v>
      </c>
      <c r="D25" s="29">
        <v>12178.5</v>
      </c>
      <c r="E25" s="30" t="s">
        <v>53</v>
      </c>
      <c r="F25" s="31" t="s">
        <v>16</v>
      </c>
      <c r="G25" s="32" t="s">
        <v>20</v>
      </c>
      <c r="H25" s="29">
        <v>9000</v>
      </c>
      <c r="I25" s="29">
        <f t="shared" si="0"/>
        <v>534159.5</v>
      </c>
    </row>
    <row r="26" spans="1:12" ht="30">
      <c r="A26" s="42" t="s">
        <v>53</v>
      </c>
      <c r="B26" s="27" t="s">
        <v>14</v>
      </c>
      <c r="C26" s="28" t="s">
        <v>25</v>
      </c>
      <c r="D26" s="29">
        <v>23837.01</v>
      </c>
      <c r="E26" s="30" t="s">
        <v>53</v>
      </c>
      <c r="F26" s="31" t="s">
        <v>54</v>
      </c>
      <c r="G26" s="32" t="s">
        <v>55</v>
      </c>
      <c r="H26" s="29">
        <v>34</v>
      </c>
      <c r="I26" s="29">
        <f t="shared" si="0"/>
        <v>557962.51</v>
      </c>
    </row>
    <row r="27" spans="1:12" ht="36">
      <c r="A27" s="42" t="s">
        <v>53</v>
      </c>
      <c r="B27" s="27" t="s">
        <v>18</v>
      </c>
      <c r="C27" s="28" t="s">
        <v>25</v>
      </c>
      <c r="D27" s="29">
        <v>2352</v>
      </c>
      <c r="E27" s="30" t="s">
        <v>53</v>
      </c>
      <c r="F27" s="43" t="s">
        <v>23</v>
      </c>
      <c r="G27" s="32" t="s">
        <v>56</v>
      </c>
      <c r="H27" s="29">
        <v>1314.5</v>
      </c>
      <c r="I27" s="29">
        <f t="shared" si="0"/>
        <v>559000.01</v>
      </c>
    </row>
    <row r="28" spans="1:12" ht="30.75" customHeight="1">
      <c r="A28" s="42"/>
      <c r="B28" s="37"/>
      <c r="C28" s="38"/>
      <c r="D28" s="29"/>
      <c r="E28" s="30" t="s">
        <v>53</v>
      </c>
      <c r="F28" s="31" t="s">
        <v>57</v>
      </c>
      <c r="G28" s="32" t="s">
        <v>58</v>
      </c>
      <c r="H28" s="29">
        <v>1000</v>
      </c>
      <c r="I28" s="29">
        <f t="shared" si="0"/>
        <v>558000.01</v>
      </c>
    </row>
    <row r="29" spans="1:12" ht="16.5" customHeight="1">
      <c r="A29" s="42"/>
      <c r="B29" s="37"/>
      <c r="C29" s="38"/>
      <c r="D29" s="29"/>
      <c r="E29" s="30" t="s">
        <v>53</v>
      </c>
      <c r="F29" s="31" t="s">
        <v>59</v>
      </c>
      <c r="G29" s="32" t="s">
        <v>60</v>
      </c>
      <c r="H29" s="29">
        <v>4500</v>
      </c>
      <c r="I29" s="29">
        <f t="shared" si="0"/>
        <v>553500.01</v>
      </c>
    </row>
    <row r="30" spans="1:12" ht="30" customHeight="1">
      <c r="A30" s="42"/>
      <c r="B30" s="37"/>
      <c r="C30" s="38"/>
      <c r="D30" s="29"/>
      <c r="E30" s="30" t="s">
        <v>53</v>
      </c>
      <c r="F30" s="31" t="s">
        <v>39</v>
      </c>
      <c r="G30" s="32" t="s">
        <v>61</v>
      </c>
      <c r="H30" s="29">
        <v>2608.6</v>
      </c>
      <c r="I30" s="29">
        <f t="shared" si="0"/>
        <v>550891.41</v>
      </c>
    </row>
    <row r="31" spans="1:12" ht="15" customHeight="1">
      <c r="A31" s="42"/>
      <c r="B31" s="37"/>
      <c r="C31" s="38"/>
      <c r="D31" s="29"/>
      <c r="E31" s="30" t="s">
        <v>53</v>
      </c>
      <c r="F31" s="31" t="s">
        <v>32</v>
      </c>
      <c r="G31" s="32" t="s">
        <v>33</v>
      </c>
      <c r="H31" s="29">
        <v>3365.06</v>
      </c>
      <c r="I31" s="29">
        <f t="shared" si="0"/>
        <v>547526.35</v>
      </c>
    </row>
    <row r="32" spans="1:12" ht="16.5" customHeight="1">
      <c r="A32" s="42"/>
      <c r="B32" s="37"/>
      <c r="C32" s="38"/>
      <c r="D32" s="29"/>
      <c r="E32" s="30" t="s">
        <v>53</v>
      </c>
      <c r="F32" s="40" t="s">
        <v>41</v>
      </c>
      <c r="G32" s="32" t="s">
        <v>62</v>
      </c>
      <c r="H32" s="29">
        <v>7081.33</v>
      </c>
      <c r="I32" s="29">
        <f t="shared" si="0"/>
        <v>540445.02</v>
      </c>
    </row>
    <row r="33" spans="1:9" ht="36" customHeight="1">
      <c r="A33" s="42"/>
      <c r="B33" s="37"/>
      <c r="C33" s="38"/>
      <c r="D33" s="29"/>
      <c r="E33" s="30" t="s">
        <v>53</v>
      </c>
      <c r="F33" s="36" t="s">
        <v>63</v>
      </c>
      <c r="G33" s="44" t="s">
        <v>64</v>
      </c>
      <c r="H33" s="29">
        <v>9000</v>
      </c>
      <c r="I33" s="29">
        <f t="shared" si="0"/>
        <v>531445.02</v>
      </c>
    </row>
    <row r="34" spans="1:9" ht="17.25" customHeight="1">
      <c r="A34" s="42"/>
      <c r="B34" s="37"/>
      <c r="C34" s="38"/>
      <c r="D34" s="29"/>
      <c r="E34" s="30" t="s">
        <v>53</v>
      </c>
      <c r="F34" s="31" t="s">
        <v>65</v>
      </c>
      <c r="G34" s="32" t="s">
        <v>66</v>
      </c>
      <c r="H34" s="29">
        <v>18854</v>
      </c>
      <c r="I34" s="29">
        <f t="shared" si="0"/>
        <v>512591.02</v>
      </c>
    </row>
    <row r="35" spans="1:9" ht="15" customHeight="1">
      <c r="A35" s="42"/>
      <c r="B35" s="37"/>
      <c r="C35" s="38"/>
      <c r="D35" s="29"/>
      <c r="E35" s="30" t="s">
        <v>53</v>
      </c>
      <c r="F35" s="36" t="s">
        <v>30</v>
      </c>
      <c r="G35" s="32" t="s">
        <v>67</v>
      </c>
      <c r="H35" s="29">
        <v>21251.74</v>
      </c>
      <c r="I35" s="29">
        <f t="shared" si="0"/>
        <v>491339.28</v>
      </c>
    </row>
    <row r="36" spans="1:9" ht="18" customHeight="1">
      <c r="A36" s="42"/>
      <c r="B36" s="37"/>
      <c r="C36" s="38"/>
      <c r="D36" s="29"/>
      <c r="E36" s="30" t="s">
        <v>53</v>
      </c>
      <c r="F36" s="31" t="s">
        <v>43</v>
      </c>
      <c r="G36" s="32" t="s">
        <v>68</v>
      </c>
      <c r="H36" s="29">
        <v>61508.24</v>
      </c>
      <c r="I36" s="29">
        <f t="shared" si="0"/>
        <v>429831.04000000004</v>
      </c>
    </row>
    <row r="37" spans="1:9" ht="17.25" customHeight="1">
      <c r="A37" s="42"/>
      <c r="B37" s="37"/>
      <c r="C37" s="38"/>
      <c r="D37" s="29"/>
      <c r="E37" s="30" t="s">
        <v>53</v>
      </c>
      <c r="F37" s="31" t="s">
        <v>69</v>
      </c>
      <c r="G37" s="32" t="s">
        <v>70</v>
      </c>
      <c r="H37" s="29">
        <v>11229.62</v>
      </c>
      <c r="I37" s="29">
        <f>I36+D37-H37</f>
        <v>418601.42000000004</v>
      </c>
    </row>
    <row r="38" spans="1:9" ht="17.25" customHeight="1">
      <c r="A38" s="42"/>
      <c r="B38" s="37"/>
      <c r="C38" s="38"/>
      <c r="D38" s="29"/>
      <c r="E38" s="30" t="s">
        <v>53</v>
      </c>
      <c r="F38" s="36" t="s">
        <v>71</v>
      </c>
      <c r="G38" s="32" t="s">
        <v>72</v>
      </c>
      <c r="H38" s="29">
        <v>46240.95</v>
      </c>
      <c r="I38" s="29">
        <v>372360.47</v>
      </c>
    </row>
    <row r="39" spans="1:9" ht="17.25" customHeight="1">
      <c r="A39" s="42"/>
      <c r="B39" s="37"/>
      <c r="C39" s="38"/>
      <c r="D39" s="29"/>
      <c r="E39" s="30" t="s">
        <v>53</v>
      </c>
      <c r="F39" s="31" t="s">
        <v>16</v>
      </c>
      <c r="G39" s="32" t="s">
        <v>73</v>
      </c>
      <c r="H39" s="29">
        <v>26189.01</v>
      </c>
      <c r="I39" s="29">
        <v>346171.46</v>
      </c>
    </row>
    <row r="40" spans="1:9" ht="17.25" customHeight="1">
      <c r="A40" s="42"/>
      <c r="B40" s="37"/>
      <c r="C40" s="38"/>
      <c r="D40" s="29"/>
      <c r="E40" s="30" t="s">
        <v>53</v>
      </c>
      <c r="F40" s="31" t="s">
        <v>69</v>
      </c>
      <c r="G40" s="32" t="s">
        <v>74</v>
      </c>
      <c r="H40" s="29">
        <v>143000</v>
      </c>
      <c r="I40" s="29">
        <v>203171.46</v>
      </c>
    </row>
    <row r="41" spans="1:9" ht="17.25" customHeight="1">
      <c r="A41" s="26" t="s">
        <v>75</v>
      </c>
      <c r="B41" s="28" t="s">
        <v>14</v>
      </c>
      <c r="C41" s="28" t="s">
        <v>15</v>
      </c>
      <c r="D41" s="29">
        <v>256079.49</v>
      </c>
      <c r="E41" s="30" t="s">
        <v>75</v>
      </c>
      <c r="F41" s="31" t="s">
        <v>16</v>
      </c>
      <c r="G41" s="32" t="s">
        <v>17</v>
      </c>
      <c r="H41" s="29">
        <v>46089.75</v>
      </c>
      <c r="I41" s="29">
        <v>413161.2</v>
      </c>
    </row>
    <row r="42" spans="1:9" ht="30" customHeight="1">
      <c r="A42" s="26" t="s">
        <v>75</v>
      </c>
      <c r="B42" s="28" t="s">
        <v>18</v>
      </c>
      <c r="C42" s="28" t="s">
        <v>19</v>
      </c>
      <c r="D42" s="29">
        <v>11459</v>
      </c>
      <c r="E42" s="30" t="s">
        <v>75</v>
      </c>
      <c r="F42" s="31" t="s">
        <v>16</v>
      </c>
      <c r="G42" s="32" t="s">
        <v>20</v>
      </c>
      <c r="H42" s="29">
        <v>10500</v>
      </c>
      <c r="I42" s="29">
        <f t="shared" si="0"/>
        <v>414120.2</v>
      </c>
    </row>
    <row r="43" spans="1:9" ht="36.75" customHeight="1">
      <c r="A43" s="26" t="s">
        <v>75</v>
      </c>
      <c r="B43" s="27" t="s">
        <v>14</v>
      </c>
      <c r="C43" s="28" t="s">
        <v>25</v>
      </c>
      <c r="D43" s="29">
        <v>28288.799999999999</v>
      </c>
      <c r="E43" s="30" t="s">
        <v>75</v>
      </c>
      <c r="F43" s="43" t="s">
        <v>23</v>
      </c>
      <c r="G43" s="32" t="s">
        <v>56</v>
      </c>
      <c r="H43" s="29">
        <v>1327.24</v>
      </c>
      <c r="I43" s="29">
        <f t="shared" si="0"/>
        <v>441081.76</v>
      </c>
    </row>
    <row r="44" spans="1:9" ht="51" customHeight="1">
      <c r="A44" s="26" t="s">
        <v>75</v>
      </c>
      <c r="B44" s="27" t="s">
        <v>18</v>
      </c>
      <c r="C44" s="28" t="s">
        <v>25</v>
      </c>
      <c r="D44" s="29">
        <v>3302.6</v>
      </c>
      <c r="E44" s="30" t="s">
        <v>75</v>
      </c>
      <c r="F44" s="31" t="s">
        <v>76</v>
      </c>
      <c r="G44" s="32" t="s">
        <v>77</v>
      </c>
      <c r="H44" s="29">
        <v>2700</v>
      </c>
      <c r="I44" s="29">
        <f t="shared" si="0"/>
        <v>441684.36</v>
      </c>
    </row>
    <row r="45" spans="1:9" ht="17.25" customHeight="1">
      <c r="A45" s="42"/>
      <c r="B45" s="37"/>
      <c r="C45" s="38"/>
      <c r="D45" s="29"/>
      <c r="E45" s="30" t="s">
        <v>75</v>
      </c>
      <c r="F45" s="31" t="s">
        <v>32</v>
      </c>
      <c r="G45" s="32" t="s">
        <v>33</v>
      </c>
      <c r="H45" s="29">
        <v>3164.45</v>
      </c>
      <c r="I45" s="29">
        <v>438519.91</v>
      </c>
    </row>
    <row r="46" spans="1:9" ht="18" customHeight="1">
      <c r="A46" s="42"/>
      <c r="B46" s="37"/>
      <c r="C46" s="38"/>
      <c r="D46" s="29"/>
      <c r="E46" s="30" t="s">
        <v>75</v>
      </c>
      <c r="F46" s="40" t="s">
        <v>41</v>
      </c>
      <c r="G46" s="32" t="s">
        <v>78</v>
      </c>
      <c r="H46" s="29">
        <v>7081.33</v>
      </c>
      <c r="I46" s="29">
        <f t="shared" si="0"/>
        <v>431438.57999999996</v>
      </c>
    </row>
    <row r="47" spans="1:9" ht="15.75" customHeight="1">
      <c r="A47" s="42"/>
      <c r="B47" s="37"/>
      <c r="C47" s="38"/>
      <c r="D47" s="29"/>
      <c r="E47" s="30" t="s">
        <v>75</v>
      </c>
      <c r="F47" s="31" t="s">
        <v>65</v>
      </c>
      <c r="G47" s="32" t="s">
        <v>79</v>
      </c>
      <c r="H47" s="29">
        <v>18854</v>
      </c>
      <c r="I47" s="29">
        <f t="shared" si="0"/>
        <v>412584.57999999996</v>
      </c>
    </row>
    <row r="48" spans="1:9" ht="15.75" customHeight="1">
      <c r="A48" s="42"/>
      <c r="B48" s="37"/>
      <c r="C48" s="38"/>
      <c r="D48" s="29"/>
      <c r="E48" s="30" t="s">
        <v>75</v>
      </c>
      <c r="F48" s="36" t="s">
        <v>30</v>
      </c>
      <c r="G48" s="32" t="s">
        <v>80</v>
      </c>
      <c r="H48" s="29">
        <v>21553.71</v>
      </c>
      <c r="I48" s="29">
        <f t="shared" si="0"/>
        <v>391030.86999999994</v>
      </c>
    </row>
    <row r="49" spans="1:9" ht="17.25" customHeight="1">
      <c r="A49" s="42"/>
      <c r="B49" s="37"/>
      <c r="C49" s="38"/>
      <c r="D49" s="29"/>
      <c r="E49" s="30" t="s">
        <v>75</v>
      </c>
      <c r="F49" s="31" t="s">
        <v>39</v>
      </c>
      <c r="G49" s="45" t="s">
        <v>81</v>
      </c>
      <c r="H49" s="29">
        <v>2608.6</v>
      </c>
      <c r="I49" s="29">
        <f t="shared" si="0"/>
        <v>388422.26999999996</v>
      </c>
    </row>
    <row r="50" spans="1:9" ht="18" customHeight="1">
      <c r="A50" s="42"/>
      <c r="B50" s="37"/>
      <c r="C50" s="38"/>
      <c r="D50" s="29"/>
      <c r="E50" s="30" t="s">
        <v>75</v>
      </c>
      <c r="F50" s="31" t="s">
        <v>82</v>
      </c>
      <c r="G50" s="32" t="s">
        <v>83</v>
      </c>
      <c r="H50" s="29">
        <v>1700</v>
      </c>
      <c r="I50" s="29">
        <f t="shared" si="0"/>
        <v>386722.26999999996</v>
      </c>
    </row>
    <row r="51" spans="1:9" ht="15" customHeight="1">
      <c r="A51" s="42"/>
      <c r="B51" s="37"/>
      <c r="C51" s="38"/>
      <c r="D51" s="29"/>
      <c r="E51" s="30" t="s">
        <v>75</v>
      </c>
      <c r="F51" s="36" t="s">
        <v>84</v>
      </c>
      <c r="G51" s="32" t="s">
        <v>85</v>
      </c>
      <c r="H51" s="29">
        <v>54488.69</v>
      </c>
      <c r="I51" s="29">
        <f t="shared" si="0"/>
        <v>332233.57999999996</v>
      </c>
    </row>
    <row r="52" spans="1:9" ht="16.5" customHeight="1">
      <c r="A52" s="42"/>
      <c r="B52" s="37"/>
      <c r="C52" s="38"/>
      <c r="D52" s="29"/>
      <c r="E52" s="30" t="s">
        <v>75</v>
      </c>
      <c r="F52" s="31" t="s">
        <v>43</v>
      </c>
      <c r="G52" s="32" t="s">
        <v>86</v>
      </c>
      <c r="H52" s="29">
        <v>47257.98</v>
      </c>
      <c r="I52" s="29">
        <f t="shared" si="0"/>
        <v>284975.59999999998</v>
      </c>
    </row>
    <row r="53" spans="1:9" ht="18.75" customHeight="1">
      <c r="A53" s="42"/>
      <c r="B53" s="37"/>
      <c r="C53" s="38"/>
      <c r="D53" s="29"/>
      <c r="E53" s="30" t="s">
        <v>75</v>
      </c>
      <c r="F53" s="31" t="s">
        <v>69</v>
      </c>
      <c r="G53" s="32" t="s">
        <v>87</v>
      </c>
      <c r="H53" s="29">
        <v>143000</v>
      </c>
      <c r="I53" s="29">
        <f t="shared" si="0"/>
        <v>141975.59999999998</v>
      </c>
    </row>
    <row r="54" spans="1:9" ht="17.25" customHeight="1">
      <c r="A54" s="42"/>
      <c r="B54" s="37"/>
      <c r="C54" s="38"/>
      <c r="D54" s="29"/>
      <c r="E54" s="30" t="s">
        <v>75</v>
      </c>
      <c r="F54" s="31" t="s">
        <v>16</v>
      </c>
      <c r="G54" s="32" t="s">
        <v>88</v>
      </c>
      <c r="H54" s="29">
        <v>31591.4</v>
      </c>
      <c r="I54" s="29">
        <f t="shared" si="0"/>
        <v>110384.19999999998</v>
      </c>
    </row>
    <row r="55" spans="1:9" ht="18" customHeight="1">
      <c r="A55" s="42"/>
      <c r="B55" s="37"/>
      <c r="C55" s="38"/>
      <c r="D55" s="29"/>
      <c r="E55" s="30" t="s">
        <v>75</v>
      </c>
      <c r="F55" s="31" t="s">
        <v>89</v>
      </c>
      <c r="G55" s="32" t="s">
        <v>90</v>
      </c>
      <c r="H55" s="29">
        <v>500</v>
      </c>
      <c r="I55" s="29">
        <f t="shared" si="0"/>
        <v>109884.19999999998</v>
      </c>
    </row>
    <row r="56" spans="1:9" ht="19.5" customHeight="1">
      <c r="A56" s="42"/>
      <c r="B56" s="37"/>
      <c r="C56" s="38"/>
      <c r="D56" s="29"/>
      <c r="E56" s="30" t="s">
        <v>75</v>
      </c>
      <c r="F56" s="36" t="s">
        <v>91</v>
      </c>
      <c r="G56" s="32" t="s">
        <v>92</v>
      </c>
      <c r="H56" s="29">
        <v>2000</v>
      </c>
      <c r="I56" s="29">
        <f t="shared" si="0"/>
        <v>107884.19999999998</v>
      </c>
    </row>
    <row r="57" spans="1:9" ht="30" customHeight="1">
      <c r="A57" s="42"/>
      <c r="B57" s="37"/>
      <c r="C57" s="38"/>
      <c r="D57" s="29"/>
      <c r="E57" s="30" t="s">
        <v>75</v>
      </c>
      <c r="F57" s="36" t="s">
        <v>93</v>
      </c>
      <c r="G57" s="32" t="s">
        <v>94</v>
      </c>
      <c r="H57" s="29">
        <v>12500</v>
      </c>
      <c r="I57" s="29">
        <f t="shared" si="0"/>
        <v>95384.199999999983</v>
      </c>
    </row>
    <row r="58" spans="1:9" ht="26.25" customHeight="1">
      <c r="A58" s="42"/>
      <c r="B58" s="37"/>
      <c r="C58" s="38"/>
      <c r="D58" s="29"/>
      <c r="E58" s="30" t="s">
        <v>75</v>
      </c>
      <c r="F58" s="36" t="s">
        <v>95</v>
      </c>
      <c r="G58" s="32" t="s">
        <v>96</v>
      </c>
      <c r="H58" s="29">
        <v>300</v>
      </c>
      <c r="I58" s="29">
        <v>92084.2</v>
      </c>
    </row>
    <row r="59" spans="1:9" ht="31.5" customHeight="1">
      <c r="A59" s="42"/>
      <c r="B59" s="37"/>
      <c r="C59" s="38"/>
      <c r="D59" s="29"/>
      <c r="E59" s="30" t="s">
        <v>75</v>
      </c>
      <c r="F59" s="43" t="s">
        <v>97</v>
      </c>
      <c r="G59" s="32" t="s">
        <v>98</v>
      </c>
      <c r="H59" s="29">
        <v>2630.64</v>
      </c>
      <c r="I59" s="29">
        <v>92453.56</v>
      </c>
    </row>
    <row r="60" spans="1:9" ht="18" customHeight="1">
      <c r="A60" s="46" t="s">
        <v>99</v>
      </c>
      <c r="B60" s="47" t="s">
        <v>14</v>
      </c>
      <c r="C60" s="47" t="s">
        <v>15</v>
      </c>
      <c r="D60" s="48">
        <v>354484.14</v>
      </c>
      <c r="E60" s="49" t="s">
        <v>99</v>
      </c>
      <c r="F60" s="31" t="s">
        <v>16</v>
      </c>
      <c r="G60" s="50" t="s">
        <v>100</v>
      </c>
      <c r="H60" s="48">
        <v>64687.47</v>
      </c>
      <c r="I60" s="29">
        <v>382250.23</v>
      </c>
    </row>
    <row r="61" spans="1:9" ht="31.5" customHeight="1">
      <c r="A61" s="46" t="s">
        <v>99</v>
      </c>
      <c r="B61" s="47" t="s">
        <v>18</v>
      </c>
      <c r="C61" s="47" t="s">
        <v>19</v>
      </c>
      <c r="D61" s="48">
        <v>12001.47</v>
      </c>
      <c r="E61" s="49" t="s">
        <v>99</v>
      </c>
      <c r="F61" s="31" t="s">
        <v>16</v>
      </c>
      <c r="G61" s="50" t="s">
        <v>101</v>
      </c>
      <c r="H61" s="48">
        <v>11000</v>
      </c>
      <c r="I61" s="29">
        <f t="shared" si="0"/>
        <v>383251.69999999995</v>
      </c>
    </row>
    <row r="62" spans="1:9" ht="30">
      <c r="A62" s="46" t="s">
        <v>99</v>
      </c>
      <c r="B62" s="51" t="s">
        <v>14</v>
      </c>
      <c r="C62" s="47" t="s">
        <v>25</v>
      </c>
      <c r="D62" s="48">
        <v>27993</v>
      </c>
      <c r="E62" s="49" t="s">
        <v>99</v>
      </c>
      <c r="F62" s="36" t="s">
        <v>30</v>
      </c>
      <c r="G62" s="50" t="s">
        <v>80</v>
      </c>
      <c r="H62" s="48">
        <v>24069.74</v>
      </c>
      <c r="I62" s="29">
        <f t="shared" si="0"/>
        <v>387174.95999999996</v>
      </c>
    </row>
    <row r="63" spans="1:9" ht="32.25" customHeight="1">
      <c r="A63" s="46" t="s">
        <v>99</v>
      </c>
      <c r="B63" s="51" t="s">
        <v>18</v>
      </c>
      <c r="C63" s="47" t="s">
        <v>25</v>
      </c>
      <c r="D63" s="48">
        <v>2827.3</v>
      </c>
      <c r="E63" s="49" t="s">
        <v>99</v>
      </c>
      <c r="F63" s="31" t="s">
        <v>32</v>
      </c>
      <c r="G63" s="50" t="s">
        <v>33</v>
      </c>
      <c r="H63" s="48">
        <v>3361.04</v>
      </c>
      <c r="I63" s="29">
        <f t="shared" si="0"/>
        <v>386641.22</v>
      </c>
    </row>
    <row r="64" spans="1:9" ht="15.75" customHeight="1">
      <c r="A64" s="52"/>
      <c r="B64" s="53"/>
      <c r="C64" s="54"/>
      <c r="D64" s="48"/>
      <c r="E64" s="49" t="s">
        <v>99</v>
      </c>
      <c r="F64" s="31" t="s">
        <v>39</v>
      </c>
      <c r="G64" s="50" t="s">
        <v>102</v>
      </c>
      <c r="H64" s="48">
        <v>2608.6</v>
      </c>
      <c r="I64" s="29">
        <f t="shared" si="0"/>
        <v>384032.62</v>
      </c>
    </row>
    <row r="65" spans="1:9" ht="23.25" customHeight="1">
      <c r="A65" s="52"/>
      <c r="B65" s="53"/>
      <c r="C65" s="54"/>
      <c r="D65" s="48"/>
      <c r="E65" s="49" t="s">
        <v>99</v>
      </c>
      <c r="F65" s="40" t="s">
        <v>41</v>
      </c>
      <c r="G65" s="50" t="s">
        <v>103</v>
      </c>
      <c r="H65" s="48">
        <v>7081.33</v>
      </c>
      <c r="I65" s="29">
        <f t="shared" si="0"/>
        <v>376951.29</v>
      </c>
    </row>
    <row r="66" spans="1:9" ht="30">
      <c r="A66" s="52"/>
      <c r="B66" s="53"/>
      <c r="C66" s="54"/>
      <c r="D66" s="48"/>
      <c r="E66" s="49" t="s">
        <v>99</v>
      </c>
      <c r="F66" s="36" t="s">
        <v>93</v>
      </c>
      <c r="G66" s="50" t="s">
        <v>104</v>
      </c>
      <c r="H66" s="48">
        <v>12500</v>
      </c>
      <c r="I66" s="29">
        <f t="shared" si="0"/>
        <v>364451.29</v>
      </c>
    </row>
    <row r="67" spans="1:9" ht="16.5" customHeight="1">
      <c r="A67" s="52"/>
      <c r="B67" s="53"/>
      <c r="C67" s="54"/>
      <c r="D67" s="48"/>
      <c r="E67" s="49" t="s">
        <v>99</v>
      </c>
      <c r="F67" s="31" t="s">
        <v>65</v>
      </c>
      <c r="G67" s="50" t="s">
        <v>105</v>
      </c>
      <c r="H67" s="48">
        <v>18854</v>
      </c>
      <c r="I67" s="29">
        <f t="shared" si="0"/>
        <v>345597.29</v>
      </c>
    </row>
    <row r="68" spans="1:9" ht="14.25" customHeight="1">
      <c r="A68" s="52"/>
      <c r="B68" s="53"/>
      <c r="C68" s="54"/>
      <c r="D68" s="48"/>
      <c r="E68" s="49" t="s">
        <v>99</v>
      </c>
      <c r="F68" s="36" t="s">
        <v>106</v>
      </c>
      <c r="G68" s="50" t="s">
        <v>107</v>
      </c>
      <c r="H68" s="48">
        <v>1500</v>
      </c>
      <c r="I68" s="29">
        <f t="shared" si="0"/>
        <v>344097.29</v>
      </c>
    </row>
    <row r="69" spans="1:9" ht="13.5" customHeight="1">
      <c r="A69" s="52"/>
      <c r="B69" s="53"/>
      <c r="C69" s="54"/>
      <c r="D69" s="48"/>
      <c r="E69" s="49" t="s">
        <v>99</v>
      </c>
      <c r="F69" s="36" t="s">
        <v>84</v>
      </c>
      <c r="G69" s="50" t="s">
        <v>108</v>
      </c>
      <c r="H69" s="48">
        <v>40669.9</v>
      </c>
      <c r="I69" s="29">
        <f t="shared" si="0"/>
        <v>303427.38999999996</v>
      </c>
    </row>
    <row r="70" spans="1:9" ht="28.5" customHeight="1">
      <c r="A70" s="52"/>
      <c r="B70" s="53"/>
      <c r="C70" s="54"/>
      <c r="D70" s="48"/>
      <c r="E70" s="49" t="s">
        <v>99</v>
      </c>
      <c r="F70" s="31" t="s">
        <v>109</v>
      </c>
      <c r="G70" s="50" t="s">
        <v>110</v>
      </c>
      <c r="H70" s="48">
        <v>3000</v>
      </c>
      <c r="I70" s="29">
        <f t="shared" si="0"/>
        <v>300427.38999999996</v>
      </c>
    </row>
    <row r="71" spans="1:9" ht="30" customHeight="1">
      <c r="A71" s="52"/>
      <c r="B71" s="53"/>
      <c r="C71" s="54"/>
      <c r="D71" s="48"/>
      <c r="E71" s="49" t="s">
        <v>99</v>
      </c>
      <c r="F71" s="36" t="s">
        <v>63</v>
      </c>
      <c r="G71" s="50" t="s">
        <v>111</v>
      </c>
      <c r="H71" s="48">
        <v>5400</v>
      </c>
      <c r="I71" s="29">
        <f t="shared" si="0"/>
        <v>295027.38999999996</v>
      </c>
    </row>
    <row r="72" spans="1:9" ht="16.5" customHeight="1">
      <c r="A72" s="52"/>
      <c r="B72" s="53"/>
      <c r="C72" s="54"/>
      <c r="D72" s="48"/>
      <c r="E72" s="49" t="s">
        <v>99</v>
      </c>
      <c r="F72" s="31" t="s">
        <v>69</v>
      </c>
      <c r="G72" s="50" t="s">
        <v>112</v>
      </c>
      <c r="H72" s="48">
        <v>143000</v>
      </c>
      <c r="I72" s="29">
        <f t="shared" si="0"/>
        <v>152027.38999999996</v>
      </c>
    </row>
    <row r="73" spans="1:9" ht="16.5" customHeight="1">
      <c r="A73" s="52"/>
      <c r="B73" s="53"/>
      <c r="C73" s="54"/>
      <c r="D73" s="48"/>
      <c r="E73" s="49" t="s">
        <v>99</v>
      </c>
      <c r="F73" s="31" t="s">
        <v>43</v>
      </c>
      <c r="G73" s="50" t="s">
        <v>113</v>
      </c>
      <c r="H73" s="48">
        <v>51162.080000000002</v>
      </c>
      <c r="I73" s="29">
        <f t="shared" ref="I73:I136" si="1">I72+D73-H73</f>
        <v>100865.30999999995</v>
      </c>
    </row>
    <row r="74" spans="1:9" ht="36" customHeight="1">
      <c r="A74" s="52"/>
      <c r="B74" s="53"/>
      <c r="C74" s="54"/>
      <c r="D74" s="48"/>
      <c r="E74" s="49" t="s">
        <v>99</v>
      </c>
      <c r="F74" s="36" t="s">
        <v>30</v>
      </c>
      <c r="G74" s="50" t="s">
        <v>114</v>
      </c>
      <c r="H74" s="48">
        <v>1869.15</v>
      </c>
      <c r="I74" s="29">
        <f t="shared" si="1"/>
        <v>98996.15999999996</v>
      </c>
    </row>
    <row r="75" spans="1:9" ht="16.5" customHeight="1">
      <c r="A75" s="52"/>
      <c r="B75" s="53"/>
      <c r="C75" s="54"/>
      <c r="D75" s="48"/>
      <c r="E75" s="49" t="s">
        <v>99</v>
      </c>
      <c r="F75" s="31" t="s">
        <v>16</v>
      </c>
      <c r="G75" s="32" t="s">
        <v>115</v>
      </c>
      <c r="H75" s="48">
        <v>30820.3</v>
      </c>
      <c r="I75" s="29">
        <f t="shared" si="1"/>
        <v>68175.859999999957</v>
      </c>
    </row>
    <row r="76" spans="1:9" ht="15" customHeight="1">
      <c r="A76" s="52"/>
      <c r="B76" s="53"/>
      <c r="C76" s="54"/>
      <c r="D76" s="48"/>
      <c r="E76" s="49" t="s">
        <v>99</v>
      </c>
      <c r="F76" s="55" t="s">
        <v>116</v>
      </c>
      <c r="G76" s="56" t="s">
        <v>117</v>
      </c>
      <c r="H76" s="48">
        <v>4019</v>
      </c>
      <c r="I76" s="29">
        <f t="shared" si="1"/>
        <v>64156.859999999957</v>
      </c>
    </row>
    <row r="77" spans="1:9" ht="14.25" customHeight="1">
      <c r="A77" s="52"/>
      <c r="B77" s="53"/>
      <c r="C77" s="54"/>
      <c r="D77" s="48"/>
      <c r="E77" s="49" t="s">
        <v>99</v>
      </c>
      <c r="F77" s="57" t="s">
        <v>45</v>
      </c>
      <c r="G77" s="50" t="s">
        <v>46</v>
      </c>
      <c r="H77" s="48">
        <v>1360.91</v>
      </c>
      <c r="I77" s="29">
        <v>62795.95</v>
      </c>
    </row>
    <row r="78" spans="1:9" ht="30" customHeight="1">
      <c r="A78" s="52"/>
      <c r="B78" s="53"/>
      <c r="C78" s="54"/>
      <c r="D78" s="48"/>
      <c r="E78" s="49" t="s">
        <v>99</v>
      </c>
      <c r="F78" s="55" t="s">
        <v>93</v>
      </c>
      <c r="G78" s="50" t="s">
        <v>118</v>
      </c>
      <c r="H78" s="48">
        <v>2000</v>
      </c>
      <c r="I78" s="29">
        <v>60795.95</v>
      </c>
    </row>
    <row r="79" spans="1:9" ht="36" customHeight="1">
      <c r="A79" s="52"/>
      <c r="B79" s="53"/>
      <c r="C79" s="54"/>
      <c r="D79" s="48"/>
      <c r="E79" s="49" t="s">
        <v>99</v>
      </c>
      <c r="F79" s="58" t="s">
        <v>23</v>
      </c>
      <c r="G79" s="50" t="s">
        <v>56</v>
      </c>
      <c r="H79" s="48">
        <v>1274</v>
      </c>
      <c r="I79" s="29">
        <v>59521.95</v>
      </c>
    </row>
    <row r="80" spans="1:9" ht="28.5" customHeight="1">
      <c r="A80" s="52"/>
      <c r="B80" s="53"/>
      <c r="C80" s="54"/>
      <c r="D80" s="48"/>
      <c r="E80" s="49" t="s">
        <v>99</v>
      </c>
      <c r="F80" s="57" t="s">
        <v>119</v>
      </c>
      <c r="G80" s="50" t="s">
        <v>120</v>
      </c>
      <c r="H80" s="48">
        <v>80</v>
      </c>
      <c r="I80" s="29">
        <v>59441.95</v>
      </c>
    </row>
    <row r="81" spans="1:9" ht="29.25" customHeight="1">
      <c r="A81" s="52"/>
      <c r="B81" s="53"/>
      <c r="C81" s="54"/>
      <c r="D81" s="48"/>
      <c r="E81" s="49" t="s">
        <v>99</v>
      </c>
      <c r="F81" s="57" t="s">
        <v>121</v>
      </c>
      <c r="G81" s="50" t="s">
        <v>122</v>
      </c>
      <c r="H81" s="48">
        <v>420</v>
      </c>
      <c r="I81" s="29">
        <v>59021.95</v>
      </c>
    </row>
    <row r="82" spans="1:9" ht="30" customHeight="1">
      <c r="A82" s="52"/>
      <c r="B82" s="53"/>
      <c r="C82" s="54"/>
      <c r="D82" s="48"/>
      <c r="E82" s="49" t="s">
        <v>99</v>
      </c>
      <c r="F82" s="57" t="s">
        <v>123</v>
      </c>
      <c r="G82" s="50" t="s">
        <v>124</v>
      </c>
      <c r="H82" s="48">
        <v>280</v>
      </c>
      <c r="I82" s="29">
        <v>58741.95</v>
      </c>
    </row>
    <row r="83" spans="1:9" ht="30" customHeight="1">
      <c r="A83" s="52"/>
      <c r="B83" s="53"/>
      <c r="C83" s="54"/>
      <c r="D83" s="48"/>
      <c r="E83" s="49" t="s">
        <v>99</v>
      </c>
      <c r="F83" s="57" t="s">
        <v>125</v>
      </c>
      <c r="G83" s="50" t="s">
        <v>126</v>
      </c>
      <c r="H83" s="48">
        <v>3434</v>
      </c>
      <c r="I83" s="29">
        <v>55307.95</v>
      </c>
    </row>
    <row r="84" spans="1:9" ht="48.75" customHeight="1">
      <c r="A84" s="52"/>
      <c r="B84" s="53"/>
      <c r="C84" s="54"/>
      <c r="D84" s="48"/>
      <c r="E84" s="49" t="s">
        <v>99</v>
      </c>
      <c r="F84" s="57" t="s">
        <v>76</v>
      </c>
      <c r="G84" s="50" t="s">
        <v>127</v>
      </c>
      <c r="H84" s="48">
        <v>2500</v>
      </c>
      <c r="I84" s="29">
        <v>52807.95</v>
      </c>
    </row>
    <row r="85" spans="1:9" ht="17.25" customHeight="1">
      <c r="A85" s="26" t="s">
        <v>128</v>
      </c>
      <c r="B85" s="28" t="s">
        <v>14</v>
      </c>
      <c r="C85" s="28" t="s">
        <v>15</v>
      </c>
      <c r="D85" s="29">
        <v>386929.04</v>
      </c>
      <c r="E85" s="30" t="s">
        <v>128</v>
      </c>
      <c r="F85" s="31" t="s">
        <v>16</v>
      </c>
      <c r="G85" s="50" t="s">
        <v>100</v>
      </c>
      <c r="H85" s="29">
        <v>35728</v>
      </c>
      <c r="I85" s="29">
        <v>404008.99</v>
      </c>
    </row>
    <row r="86" spans="1:9" ht="30">
      <c r="A86" s="26" t="s">
        <v>129</v>
      </c>
      <c r="B86" s="28" t="s">
        <v>18</v>
      </c>
      <c r="C86" s="28" t="s">
        <v>19</v>
      </c>
      <c r="D86" s="29">
        <v>11149.12</v>
      </c>
      <c r="E86" s="30" t="s">
        <v>128</v>
      </c>
      <c r="F86" s="31" t="s">
        <v>16</v>
      </c>
      <c r="G86" s="50" t="s">
        <v>101</v>
      </c>
      <c r="H86" s="29">
        <v>11000</v>
      </c>
      <c r="I86" s="29">
        <f>I85+D86-H86</f>
        <v>404158.11</v>
      </c>
    </row>
    <row r="87" spans="1:9" ht="30" customHeight="1">
      <c r="A87" s="26" t="s">
        <v>128</v>
      </c>
      <c r="B87" s="27" t="s">
        <v>14</v>
      </c>
      <c r="C87" s="28" t="s">
        <v>25</v>
      </c>
      <c r="D87" s="29">
        <v>27233.15</v>
      </c>
      <c r="E87" s="30" t="s">
        <v>128</v>
      </c>
      <c r="F87" s="31" t="s">
        <v>130</v>
      </c>
      <c r="G87" s="50" t="s">
        <v>131</v>
      </c>
      <c r="H87" s="29">
        <v>3455.002755</v>
      </c>
      <c r="I87" s="29">
        <v>427936.26</v>
      </c>
    </row>
    <row r="88" spans="1:9" ht="30">
      <c r="A88" s="26" t="s">
        <v>128</v>
      </c>
      <c r="B88" s="27" t="s">
        <v>18</v>
      </c>
      <c r="C88" s="28" t="s">
        <v>25</v>
      </c>
      <c r="D88" s="29">
        <v>2352</v>
      </c>
      <c r="E88" s="30" t="s">
        <v>128</v>
      </c>
      <c r="F88" s="59" t="s">
        <v>32</v>
      </c>
      <c r="G88" s="56" t="s">
        <v>33</v>
      </c>
      <c r="H88" s="29">
        <v>3328.84</v>
      </c>
      <c r="I88" s="29">
        <f t="shared" si="1"/>
        <v>426959.42</v>
      </c>
    </row>
    <row r="89" spans="1:9" ht="17.25" customHeight="1">
      <c r="A89" s="42"/>
      <c r="B89" s="37"/>
      <c r="C89" s="38"/>
      <c r="D89" s="29"/>
      <c r="E89" s="30" t="s">
        <v>128</v>
      </c>
      <c r="F89" s="36" t="s">
        <v>132</v>
      </c>
      <c r="G89" s="56" t="s">
        <v>80</v>
      </c>
      <c r="H89" s="29">
        <v>24043.599999999999</v>
      </c>
      <c r="I89" s="29">
        <f t="shared" si="1"/>
        <v>402915.82</v>
      </c>
    </row>
    <row r="90" spans="1:9" ht="30" customHeight="1">
      <c r="A90" s="42"/>
      <c r="B90" s="37"/>
      <c r="C90" s="38"/>
      <c r="D90" s="29"/>
      <c r="E90" s="30" t="s">
        <v>128</v>
      </c>
      <c r="F90" s="31" t="s">
        <v>54</v>
      </c>
      <c r="G90" s="32" t="s">
        <v>55</v>
      </c>
      <c r="H90" s="29">
        <v>68</v>
      </c>
      <c r="I90" s="29">
        <f t="shared" si="1"/>
        <v>402847.82</v>
      </c>
    </row>
    <row r="91" spans="1:9" ht="21.75" customHeight="1">
      <c r="A91" s="42"/>
      <c r="B91" s="37"/>
      <c r="C91" s="38"/>
      <c r="D91" s="29"/>
      <c r="E91" s="30" t="s">
        <v>128</v>
      </c>
      <c r="F91" s="43" t="s">
        <v>97</v>
      </c>
      <c r="G91" s="32" t="s">
        <v>133</v>
      </c>
      <c r="H91" s="29">
        <v>350</v>
      </c>
      <c r="I91" s="29">
        <f t="shared" si="1"/>
        <v>402497.82</v>
      </c>
    </row>
    <row r="92" spans="1:9" ht="15" customHeight="1">
      <c r="A92" s="42"/>
      <c r="B92" s="37"/>
      <c r="C92" s="38"/>
      <c r="D92" s="29"/>
      <c r="E92" s="30" t="s">
        <v>128</v>
      </c>
      <c r="F92" s="31" t="s">
        <v>39</v>
      </c>
      <c r="G92" s="50" t="s">
        <v>134</v>
      </c>
      <c r="H92" s="29">
        <v>2608.6</v>
      </c>
      <c r="I92" s="29">
        <f t="shared" si="1"/>
        <v>399889.22000000003</v>
      </c>
    </row>
    <row r="93" spans="1:9" ht="18.75" customHeight="1">
      <c r="A93" s="42"/>
      <c r="B93" s="37"/>
      <c r="C93" s="38"/>
      <c r="D93" s="29"/>
      <c r="E93" s="30" t="s">
        <v>128</v>
      </c>
      <c r="F93" s="31" t="s">
        <v>65</v>
      </c>
      <c r="G93" s="32" t="s">
        <v>135</v>
      </c>
      <c r="H93" s="29">
        <v>18854.001744599998</v>
      </c>
      <c r="I93" s="29">
        <f t="shared" si="1"/>
        <v>381035.21825540002</v>
      </c>
    </row>
    <row r="94" spans="1:9" ht="14.25" customHeight="1">
      <c r="A94" s="42"/>
      <c r="B94" s="37"/>
      <c r="C94" s="38"/>
      <c r="D94" s="29"/>
      <c r="E94" s="30" t="s">
        <v>128</v>
      </c>
      <c r="F94" s="40" t="s">
        <v>41</v>
      </c>
      <c r="G94" s="50" t="s">
        <v>136</v>
      </c>
      <c r="H94" s="29">
        <v>7081.33</v>
      </c>
      <c r="I94" s="29">
        <f t="shared" si="1"/>
        <v>373953.8882554</v>
      </c>
    </row>
    <row r="95" spans="1:9" ht="14.25" customHeight="1">
      <c r="A95" s="42"/>
      <c r="B95" s="37"/>
      <c r="C95" s="38"/>
      <c r="D95" s="29"/>
      <c r="E95" s="30" t="s">
        <v>128</v>
      </c>
      <c r="F95" s="31" t="s">
        <v>43</v>
      </c>
      <c r="G95" s="50" t="s">
        <v>137</v>
      </c>
      <c r="H95" s="29">
        <v>57021.65</v>
      </c>
      <c r="I95" s="29">
        <f t="shared" si="1"/>
        <v>316932.23825539998</v>
      </c>
    </row>
    <row r="96" spans="1:9" ht="14.25" customHeight="1">
      <c r="A96" s="42"/>
      <c r="B96" s="37"/>
      <c r="C96" s="38"/>
      <c r="D96" s="29"/>
      <c r="E96" s="30" t="s">
        <v>128</v>
      </c>
      <c r="F96" s="31" t="s">
        <v>69</v>
      </c>
      <c r="G96" s="50" t="s">
        <v>138</v>
      </c>
      <c r="H96" s="29">
        <v>143000</v>
      </c>
      <c r="I96" s="29">
        <f t="shared" si="1"/>
        <v>173932.23825539998</v>
      </c>
    </row>
    <row r="97" spans="1:9" ht="16.5" customHeight="1">
      <c r="A97" s="42"/>
      <c r="B97" s="37"/>
      <c r="C97" s="38"/>
      <c r="D97" s="29"/>
      <c r="E97" s="30" t="s">
        <v>128</v>
      </c>
      <c r="F97" s="31" t="s">
        <v>65</v>
      </c>
      <c r="G97" s="50" t="s">
        <v>139</v>
      </c>
      <c r="H97" s="29">
        <v>158.4</v>
      </c>
      <c r="I97" s="29">
        <f t="shared" si="1"/>
        <v>173773.83825539998</v>
      </c>
    </row>
    <row r="98" spans="1:9" ht="15.75" customHeight="1">
      <c r="A98" s="42"/>
      <c r="B98" s="37"/>
      <c r="C98" s="38"/>
      <c r="D98" s="29"/>
      <c r="E98" s="30" t="s">
        <v>128</v>
      </c>
      <c r="F98" s="31" t="s">
        <v>65</v>
      </c>
      <c r="G98" s="50" t="s">
        <v>140</v>
      </c>
      <c r="H98" s="29">
        <v>384</v>
      </c>
      <c r="I98" s="29">
        <f t="shared" si="1"/>
        <v>173389.83825539998</v>
      </c>
    </row>
    <row r="99" spans="1:9" ht="36" customHeight="1">
      <c r="A99" s="42"/>
      <c r="B99" s="37"/>
      <c r="C99" s="38"/>
      <c r="D99" s="29"/>
      <c r="E99" s="30" t="s">
        <v>128</v>
      </c>
      <c r="F99" s="40" t="s">
        <v>23</v>
      </c>
      <c r="G99" s="50" t="s">
        <v>24</v>
      </c>
      <c r="H99" s="29">
        <v>1282.06</v>
      </c>
      <c r="I99" s="29">
        <f t="shared" si="1"/>
        <v>172107.77825539999</v>
      </c>
    </row>
    <row r="100" spans="1:9" ht="30" customHeight="1">
      <c r="A100" s="42"/>
      <c r="B100" s="37"/>
      <c r="C100" s="38"/>
      <c r="D100" s="29"/>
      <c r="E100" s="30" t="s">
        <v>128</v>
      </c>
      <c r="F100" s="36" t="s">
        <v>26</v>
      </c>
      <c r="G100" s="50" t="s">
        <v>141</v>
      </c>
      <c r="H100" s="29">
        <v>80</v>
      </c>
      <c r="I100" s="29">
        <v>172027.78</v>
      </c>
    </row>
    <row r="101" spans="1:9" ht="51" customHeight="1">
      <c r="A101" s="42"/>
      <c r="B101" s="37"/>
      <c r="C101" s="38"/>
      <c r="D101" s="29"/>
      <c r="E101" s="30" t="s">
        <v>128</v>
      </c>
      <c r="F101" s="31" t="s">
        <v>16</v>
      </c>
      <c r="G101" s="50" t="s">
        <v>142</v>
      </c>
      <c r="H101" s="29">
        <v>6000</v>
      </c>
      <c r="I101" s="29">
        <v>166027.78</v>
      </c>
    </row>
    <row r="102" spans="1:9" ht="27.75" customHeight="1">
      <c r="A102" s="42"/>
      <c r="B102" s="37"/>
      <c r="C102" s="38"/>
      <c r="D102" s="29"/>
      <c r="E102" s="30" t="s">
        <v>128</v>
      </c>
      <c r="F102" s="31" t="s">
        <v>16</v>
      </c>
      <c r="G102" s="50" t="s">
        <v>143</v>
      </c>
      <c r="H102" s="29">
        <v>1500</v>
      </c>
      <c r="I102" s="29">
        <v>164527.78</v>
      </c>
    </row>
    <row r="103" spans="1:9" ht="29.25" customHeight="1">
      <c r="A103" s="42"/>
      <c r="B103" s="37"/>
      <c r="C103" s="38"/>
      <c r="D103" s="29"/>
      <c r="E103" s="30" t="s">
        <v>128</v>
      </c>
      <c r="F103" s="31" t="s">
        <v>144</v>
      </c>
      <c r="G103" s="50" t="s">
        <v>145</v>
      </c>
      <c r="H103" s="29">
        <v>2239</v>
      </c>
      <c r="I103" s="29">
        <v>162288.78</v>
      </c>
    </row>
    <row r="104" spans="1:9" ht="28.5" customHeight="1">
      <c r="A104" s="42"/>
      <c r="B104" s="37"/>
      <c r="C104" s="38"/>
      <c r="D104" s="29"/>
      <c r="E104" s="30" t="s">
        <v>128</v>
      </c>
      <c r="F104" s="31" t="s">
        <v>146</v>
      </c>
      <c r="G104" s="50" t="s">
        <v>147</v>
      </c>
      <c r="H104" s="29">
        <v>1450</v>
      </c>
      <c r="I104" s="29">
        <v>160838.78</v>
      </c>
    </row>
    <row r="105" spans="1:9" ht="17.25" customHeight="1">
      <c r="A105" s="42"/>
      <c r="B105" s="37"/>
      <c r="C105" s="38"/>
      <c r="D105" s="29"/>
      <c r="E105" s="30" t="s">
        <v>128</v>
      </c>
      <c r="F105" s="43" t="s">
        <v>148</v>
      </c>
      <c r="G105" s="50" t="s">
        <v>149</v>
      </c>
      <c r="H105" s="29">
        <v>400</v>
      </c>
      <c r="I105" s="29">
        <v>160438.78</v>
      </c>
    </row>
    <row r="106" spans="1:9" ht="17.25" customHeight="1">
      <c r="A106" s="42"/>
      <c r="B106" s="37"/>
      <c r="C106" s="38"/>
      <c r="D106" s="29"/>
      <c r="E106" s="30" t="s">
        <v>128</v>
      </c>
      <c r="F106" s="31" t="s">
        <v>84</v>
      </c>
      <c r="G106" s="50" t="s">
        <v>150</v>
      </c>
      <c r="H106" s="29">
        <v>46264.06</v>
      </c>
      <c r="I106" s="29">
        <v>114174.72</v>
      </c>
    </row>
    <row r="107" spans="1:9" ht="30" customHeight="1">
      <c r="A107" s="42"/>
      <c r="B107" s="37"/>
      <c r="C107" s="38"/>
      <c r="D107" s="29"/>
      <c r="E107" s="30" t="s">
        <v>128</v>
      </c>
      <c r="F107" s="31" t="s">
        <v>151</v>
      </c>
      <c r="G107" s="50" t="s">
        <v>152</v>
      </c>
      <c r="H107" s="29">
        <v>62</v>
      </c>
      <c r="I107" s="29">
        <v>114112.72</v>
      </c>
    </row>
    <row r="108" spans="1:9" ht="29.25" customHeight="1">
      <c r="A108" s="42"/>
      <c r="B108" s="37"/>
      <c r="C108" s="38"/>
      <c r="D108" s="29"/>
      <c r="E108" s="30" t="s">
        <v>128</v>
      </c>
      <c r="F108" s="31" t="s">
        <v>153</v>
      </c>
      <c r="G108" s="50" t="s">
        <v>154</v>
      </c>
      <c r="H108" s="29">
        <v>310</v>
      </c>
      <c r="I108" s="29">
        <v>113802.72</v>
      </c>
    </row>
    <row r="109" spans="1:9" ht="15" customHeight="1">
      <c r="A109" s="42"/>
      <c r="B109" s="37"/>
      <c r="C109" s="38"/>
      <c r="D109" s="29"/>
      <c r="E109" s="30" t="s">
        <v>128</v>
      </c>
      <c r="F109" s="31" t="s">
        <v>155</v>
      </c>
      <c r="G109" s="50" t="s">
        <v>156</v>
      </c>
      <c r="H109" s="29">
        <v>990</v>
      </c>
      <c r="I109" s="29">
        <v>112812.72</v>
      </c>
    </row>
    <row r="110" spans="1:9" ht="17.25" customHeight="1">
      <c r="A110" s="42"/>
      <c r="B110" s="37"/>
      <c r="C110" s="38"/>
      <c r="D110" s="29"/>
      <c r="E110" s="30" t="s">
        <v>128</v>
      </c>
      <c r="F110" s="31" t="s">
        <v>157</v>
      </c>
      <c r="G110" s="50" t="s">
        <v>158</v>
      </c>
      <c r="H110" s="29">
        <v>29585.15</v>
      </c>
      <c r="I110" s="29">
        <v>83227.570000000007</v>
      </c>
    </row>
    <row r="111" spans="1:9" ht="21.75" customHeight="1">
      <c r="A111" s="26" t="s">
        <v>159</v>
      </c>
      <c r="B111" s="28" t="s">
        <v>14</v>
      </c>
      <c r="C111" s="28" t="s">
        <v>15</v>
      </c>
      <c r="D111" s="29">
        <v>442473.49</v>
      </c>
      <c r="E111" s="30" t="s">
        <v>160</v>
      </c>
      <c r="F111" s="31" t="s">
        <v>16</v>
      </c>
      <c r="G111" s="50" t="s">
        <v>100</v>
      </c>
      <c r="H111" s="29">
        <v>39094.76</v>
      </c>
      <c r="I111" s="29">
        <v>486606.3</v>
      </c>
    </row>
    <row r="112" spans="1:9" ht="28.5" customHeight="1">
      <c r="A112" s="26" t="s">
        <v>159</v>
      </c>
      <c r="B112" s="28" t="s">
        <v>18</v>
      </c>
      <c r="C112" s="28" t="s">
        <v>19</v>
      </c>
      <c r="D112" s="29">
        <v>12350.6</v>
      </c>
      <c r="E112" s="30" t="s">
        <v>160</v>
      </c>
      <c r="F112" s="31" t="s">
        <v>16</v>
      </c>
      <c r="G112" s="50" t="s">
        <v>161</v>
      </c>
      <c r="H112" s="29">
        <v>11000</v>
      </c>
      <c r="I112" s="29">
        <f t="shared" si="1"/>
        <v>487956.89999999997</v>
      </c>
    </row>
    <row r="113" spans="1:9" ht="30" customHeight="1">
      <c r="A113" s="26" t="s">
        <v>159</v>
      </c>
      <c r="B113" s="27" t="s">
        <v>14</v>
      </c>
      <c r="C113" s="28" t="s">
        <v>25</v>
      </c>
      <c r="D113" s="29">
        <v>28844.55</v>
      </c>
      <c r="E113" s="30" t="s">
        <v>160</v>
      </c>
      <c r="F113" s="31" t="s">
        <v>16</v>
      </c>
      <c r="G113" s="32" t="s">
        <v>162</v>
      </c>
      <c r="H113" s="29">
        <v>20000</v>
      </c>
      <c r="I113" s="29">
        <f t="shared" si="1"/>
        <v>496801.44999999995</v>
      </c>
    </row>
    <row r="114" spans="1:9" ht="28.5" customHeight="1">
      <c r="A114" s="26" t="s">
        <v>159</v>
      </c>
      <c r="B114" s="27" t="s">
        <v>18</v>
      </c>
      <c r="C114" s="28" t="s">
        <v>25</v>
      </c>
      <c r="D114" s="29">
        <v>2749.6</v>
      </c>
      <c r="E114" s="30" t="s">
        <v>160</v>
      </c>
      <c r="F114" s="40" t="s">
        <v>23</v>
      </c>
      <c r="G114" s="32" t="s">
        <v>24</v>
      </c>
      <c r="H114" s="29">
        <v>1271</v>
      </c>
      <c r="I114" s="29">
        <f t="shared" si="1"/>
        <v>498280.04999999993</v>
      </c>
    </row>
    <row r="115" spans="1:9" ht="24.75" customHeight="1">
      <c r="A115" s="42"/>
      <c r="B115" s="37"/>
      <c r="C115" s="38"/>
      <c r="D115" s="29"/>
      <c r="E115" s="30" t="s">
        <v>160</v>
      </c>
      <c r="F115" s="36" t="s">
        <v>119</v>
      </c>
      <c r="G115" s="32" t="s">
        <v>163</v>
      </c>
      <c r="H115" s="29">
        <v>190</v>
      </c>
      <c r="I115" s="29">
        <f t="shared" si="1"/>
        <v>498090.04999999993</v>
      </c>
    </row>
    <row r="116" spans="1:9" ht="18.75" customHeight="1">
      <c r="A116" s="42"/>
      <c r="B116" s="37"/>
      <c r="C116" s="38"/>
      <c r="D116" s="29"/>
      <c r="E116" s="30" t="s">
        <v>160</v>
      </c>
      <c r="F116" s="36" t="s">
        <v>26</v>
      </c>
      <c r="G116" s="50" t="s">
        <v>164</v>
      </c>
      <c r="H116" s="29">
        <v>265</v>
      </c>
      <c r="I116" s="29">
        <f>I115+D116-H116</f>
        <v>497825.04999999993</v>
      </c>
    </row>
    <row r="117" spans="1:9" ht="111" customHeight="1">
      <c r="A117" s="42"/>
      <c r="B117" s="37"/>
      <c r="C117" s="38"/>
      <c r="D117" s="29"/>
      <c r="E117" s="30" t="s">
        <v>160</v>
      </c>
      <c r="F117" s="31" t="s">
        <v>16</v>
      </c>
      <c r="G117" s="56" t="s">
        <v>165</v>
      </c>
      <c r="H117" s="29">
        <v>23775</v>
      </c>
      <c r="I117" s="29">
        <v>474050.05</v>
      </c>
    </row>
    <row r="118" spans="1:9" ht="29.25" customHeight="1">
      <c r="A118" s="42"/>
      <c r="B118" s="37"/>
      <c r="C118" s="38"/>
      <c r="D118" s="29"/>
      <c r="E118" s="30" t="s">
        <v>160</v>
      </c>
      <c r="F118" s="31" t="s">
        <v>57</v>
      </c>
      <c r="G118" s="50" t="s">
        <v>166</v>
      </c>
      <c r="H118" s="29">
        <v>1500</v>
      </c>
      <c r="I118" s="29">
        <v>472550.05</v>
      </c>
    </row>
    <row r="119" spans="1:9" ht="33" customHeight="1">
      <c r="A119" s="42"/>
      <c r="B119" s="37"/>
      <c r="C119" s="38"/>
      <c r="D119" s="29"/>
      <c r="E119" s="30" t="s">
        <v>160</v>
      </c>
      <c r="F119" s="31" t="s">
        <v>167</v>
      </c>
      <c r="G119" s="56" t="s">
        <v>168</v>
      </c>
      <c r="H119" s="29">
        <v>2000</v>
      </c>
      <c r="I119" s="29">
        <v>470550.05</v>
      </c>
    </row>
    <row r="120" spans="1:9" ht="27.75" customHeight="1">
      <c r="A120" s="42"/>
      <c r="B120" s="37"/>
      <c r="C120" s="38"/>
      <c r="D120" s="29"/>
      <c r="E120" s="30" t="s">
        <v>160</v>
      </c>
      <c r="F120" s="31" t="s">
        <v>169</v>
      </c>
      <c r="G120" s="50" t="s">
        <v>170</v>
      </c>
      <c r="H120" s="29">
        <v>5200</v>
      </c>
      <c r="I120" s="29">
        <v>465350.05</v>
      </c>
    </row>
    <row r="121" spans="1:9" ht="27.75" customHeight="1">
      <c r="A121" s="42"/>
      <c r="B121" s="37"/>
      <c r="C121" s="38"/>
      <c r="D121" s="29"/>
      <c r="E121" s="30" t="s">
        <v>160</v>
      </c>
      <c r="F121" s="36" t="s">
        <v>171</v>
      </c>
      <c r="G121" s="50" t="s">
        <v>172</v>
      </c>
      <c r="H121" s="29">
        <v>600</v>
      </c>
      <c r="I121" s="29">
        <v>464750.05</v>
      </c>
    </row>
    <row r="122" spans="1:9" ht="15" customHeight="1">
      <c r="A122" s="42"/>
      <c r="B122" s="37"/>
      <c r="C122" s="38"/>
      <c r="D122" s="29"/>
      <c r="E122" s="30" t="s">
        <v>160</v>
      </c>
      <c r="F122" s="36" t="s">
        <v>173</v>
      </c>
      <c r="G122" s="50" t="s">
        <v>174</v>
      </c>
      <c r="H122" s="29">
        <v>205</v>
      </c>
      <c r="I122" s="29">
        <v>464545.05</v>
      </c>
    </row>
    <row r="123" spans="1:9" ht="15" customHeight="1">
      <c r="A123" s="42"/>
      <c r="B123" s="37"/>
      <c r="C123" s="38"/>
      <c r="D123" s="29"/>
      <c r="E123" s="30" t="s">
        <v>160</v>
      </c>
      <c r="F123" s="31" t="s">
        <v>175</v>
      </c>
      <c r="G123" s="50" t="s">
        <v>176</v>
      </c>
      <c r="H123" s="29">
        <v>175</v>
      </c>
      <c r="I123" s="29">
        <v>464370.05</v>
      </c>
    </row>
    <row r="124" spans="1:9" ht="26.25" customHeight="1">
      <c r="A124" s="42"/>
      <c r="B124" s="37"/>
      <c r="C124" s="38"/>
      <c r="D124" s="29"/>
      <c r="E124" s="30" t="s">
        <v>160</v>
      </c>
      <c r="F124" s="43" t="s">
        <v>119</v>
      </c>
      <c r="G124" s="50" t="s">
        <v>177</v>
      </c>
      <c r="H124" s="29">
        <v>505</v>
      </c>
      <c r="I124" s="29">
        <v>463865.05</v>
      </c>
    </row>
    <row r="125" spans="1:9" ht="23.25" customHeight="1">
      <c r="A125" s="42"/>
      <c r="B125" s="37"/>
      <c r="C125" s="38"/>
      <c r="D125" s="29"/>
      <c r="E125" s="30" t="s">
        <v>160</v>
      </c>
      <c r="F125" s="43" t="s">
        <v>119</v>
      </c>
      <c r="G125" s="50" t="s">
        <v>172</v>
      </c>
      <c r="H125" s="29">
        <v>1000</v>
      </c>
      <c r="I125" s="29">
        <v>462865.05</v>
      </c>
    </row>
    <row r="126" spans="1:9" ht="17.25" customHeight="1">
      <c r="A126" s="42"/>
      <c r="B126" s="37"/>
      <c r="C126" s="38"/>
      <c r="D126" s="29"/>
      <c r="E126" s="30" t="s">
        <v>160</v>
      </c>
      <c r="F126" s="36" t="s">
        <v>132</v>
      </c>
      <c r="G126" s="50" t="s">
        <v>80</v>
      </c>
      <c r="H126" s="29">
        <v>16799.84</v>
      </c>
      <c r="I126" s="29">
        <v>446065.21</v>
      </c>
    </row>
    <row r="127" spans="1:9" ht="36" customHeight="1">
      <c r="A127" s="42"/>
      <c r="B127" s="37"/>
      <c r="C127" s="38"/>
      <c r="D127" s="29"/>
      <c r="E127" s="30" t="s">
        <v>160</v>
      </c>
      <c r="F127" s="31" t="s">
        <v>144</v>
      </c>
      <c r="G127" s="32" t="s">
        <v>178</v>
      </c>
      <c r="H127" s="29">
        <v>946</v>
      </c>
      <c r="I127" s="29">
        <f t="shared" si="1"/>
        <v>445119.21</v>
      </c>
    </row>
    <row r="128" spans="1:9" ht="18.75" customHeight="1">
      <c r="A128" s="42"/>
      <c r="B128" s="37"/>
      <c r="C128" s="38"/>
      <c r="D128" s="29"/>
      <c r="E128" s="30" t="s">
        <v>160</v>
      </c>
      <c r="F128" s="31" t="s">
        <v>179</v>
      </c>
      <c r="G128" s="32" t="s">
        <v>180</v>
      </c>
      <c r="H128" s="29">
        <v>870</v>
      </c>
      <c r="I128" s="29">
        <f t="shared" si="1"/>
        <v>444249.21</v>
      </c>
    </row>
    <row r="129" spans="1:9" ht="16.5" customHeight="1">
      <c r="A129" s="42"/>
      <c r="B129" s="37"/>
      <c r="C129" s="38"/>
      <c r="D129" s="29"/>
      <c r="E129" s="30" t="s">
        <v>160</v>
      </c>
      <c r="F129" s="31" t="s">
        <v>39</v>
      </c>
      <c r="G129" s="50" t="s">
        <v>181</v>
      </c>
      <c r="H129" s="29">
        <v>2608.6</v>
      </c>
      <c r="I129" s="29">
        <f t="shared" si="1"/>
        <v>441640.61000000004</v>
      </c>
    </row>
    <row r="130" spans="1:9" ht="17.25" customHeight="1">
      <c r="A130" s="42"/>
      <c r="B130" s="37"/>
      <c r="C130" s="38"/>
      <c r="D130" s="29"/>
      <c r="E130" s="30" t="s">
        <v>160</v>
      </c>
      <c r="F130" s="40" t="s">
        <v>41</v>
      </c>
      <c r="G130" s="50" t="s">
        <v>182</v>
      </c>
      <c r="H130" s="29">
        <v>7081.33</v>
      </c>
      <c r="I130" s="29">
        <f t="shared" si="1"/>
        <v>434559.28</v>
      </c>
    </row>
    <row r="131" spans="1:9" ht="15" customHeight="1">
      <c r="A131" s="42"/>
      <c r="B131" s="37"/>
      <c r="C131" s="38"/>
      <c r="D131" s="29"/>
      <c r="E131" s="30" t="s">
        <v>160</v>
      </c>
      <c r="F131" s="31" t="s">
        <v>65</v>
      </c>
      <c r="G131" s="32" t="s">
        <v>183</v>
      </c>
      <c r="H131" s="29">
        <v>18854</v>
      </c>
      <c r="I131" s="29">
        <f t="shared" si="1"/>
        <v>415705.28</v>
      </c>
    </row>
    <row r="132" spans="1:9" ht="29.25" customHeight="1">
      <c r="A132" s="42"/>
      <c r="B132" s="37"/>
      <c r="C132" s="38"/>
      <c r="D132" s="29"/>
      <c r="E132" s="30" t="s">
        <v>160</v>
      </c>
      <c r="F132" s="31" t="s">
        <v>144</v>
      </c>
      <c r="G132" s="50" t="s">
        <v>184</v>
      </c>
      <c r="H132" s="29">
        <v>924</v>
      </c>
      <c r="I132" s="29">
        <f t="shared" si="1"/>
        <v>414781.28</v>
      </c>
    </row>
    <row r="133" spans="1:9" ht="15.75" customHeight="1">
      <c r="A133" s="42"/>
      <c r="B133" s="37"/>
      <c r="C133" s="38"/>
      <c r="D133" s="29"/>
      <c r="E133" s="30" t="s">
        <v>160</v>
      </c>
      <c r="F133" s="31" t="s">
        <v>185</v>
      </c>
      <c r="G133" s="50" t="s">
        <v>90</v>
      </c>
      <c r="H133" s="29">
        <v>500</v>
      </c>
      <c r="I133" s="29">
        <f t="shared" si="1"/>
        <v>414281.28</v>
      </c>
    </row>
    <row r="134" spans="1:9" ht="19.5" customHeight="1">
      <c r="A134" s="42"/>
      <c r="B134" s="37"/>
      <c r="C134" s="38"/>
      <c r="D134" s="29"/>
      <c r="E134" s="30" t="s">
        <v>160</v>
      </c>
      <c r="F134" s="31" t="s">
        <v>32</v>
      </c>
      <c r="G134" s="50" t="s">
        <v>33</v>
      </c>
      <c r="H134" s="29">
        <v>3644.68</v>
      </c>
      <c r="I134" s="29">
        <f t="shared" si="1"/>
        <v>410636.60000000003</v>
      </c>
    </row>
    <row r="135" spans="1:9" ht="18" customHeight="1">
      <c r="A135" s="42"/>
      <c r="B135" s="37"/>
      <c r="C135" s="38"/>
      <c r="D135" s="29"/>
      <c r="E135" s="30" t="s">
        <v>160</v>
      </c>
      <c r="F135" s="31" t="s">
        <v>69</v>
      </c>
      <c r="G135" s="50" t="s">
        <v>186</v>
      </c>
      <c r="H135" s="29">
        <v>143000</v>
      </c>
      <c r="I135" s="29">
        <f t="shared" si="1"/>
        <v>267636.60000000003</v>
      </c>
    </row>
    <row r="136" spans="1:9" ht="16.5" customHeight="1">
      <c r="A136" s="42"/>
      <c r="B136" s="37"/>
      <c r="C136" s="38"/>
      <c r="D136" s="29"/>
      <c r="E136" s="30" t="s">
        <v>160</v>
      </c>
      <c r="F136" s="31" t="s">
        <v>43</v>
      </c>
      <c r="G136" s="50" t="s">
        <v>187</v>
      </c>
      <c r="H136" s="29">
        <v>51561.39</v>
      </c>
      <c r="I136" s="29">
        <f t="shared" si="1"/>
        <v>216075.21000000002</v>
      </c>
    </row>
    <row r="137" spans="1:9" ht="17.25" customHeight="1">
      <c r="A137" s="42"/>
      <c r="B137" s="37"/>
      <c r="C137" s="38"/>
      <c r="D137" s="29"/>
      <c r="E137" s="30" t="s">
        <v>160</v>
      </c>
      <c r="F137" s="36" t="s">
        <v>84</v>
      </c>
      <c r="G137" s="32" t="s">
        <v>188</v>
      </c>
      <c r="H137" s="29">
        <v>39938.11</v>
      </c>
      <c r="I137" s="29">
        <f t="shared" ref="I137:I198" si="2">I136+D137-H137</f>
        <v>176137.10000000003</v>
      </c>
    </row>
    <row r="138" spans="1:9" ht="28.5" customHeight="1">
      <c r="A138" s="42"/>
      <c r="B138" s="37"/>
      <c r="C138" s="38"/>
      <c r="D138" s="29"/>
      <c r="E138" s="30" t="s">
        <v>160</v>
      </c>
      <c r="F138" s="43" t="s">
        <v>119</v>
      </c>
      <c r="G138" s="50" t="s">
        <v>189</v>
      </c>
      <c r="H138" s="29">
        <v>1109</v>
      </c>
      <c r="I138" s="29">
        <f t="shared" si="2"/>
        <v>175028.10000000003</v>
      </c>
    </row>
    <row r="139" spans="1:9" ht="26.25" customHeight="1">
      <c r="A139" s="42"/>
      <c r="B139" s="37"/>
      <c r="C139" s="38"/>
      <c r="D139" s="29"/>
      <c r="E139" s="30" t="s">
        <v>160</v>
      </c>
      <c r="F139" s="36" t="s">
        <v>146</v>
      </c>
      <c r="G139" s="50" t="s">
        <v>190</v>
      </c>
      <c r="H139" s="29">
        <v>4983</v>
      </c>
      <c r="I139" s="29">
        <f t="shared" si="2"/>
        <v>170045.10000000003</v>
      </c>
    </row>
    <row r="140" spans="1:9" ht="16.5" customHeight="1">
      <c r="A140" s="42"/>
      <c r="B140" s="37"/>
      <c r="C140" s="38"/>
      <c r="D140" s="29"/>
      <c r="E140" s="30" t="s">
        <v>160</v>
      </c>
      <c r="F140" s="36" t="s">
        <v>26</v>
      </c>
      <c r="G140" s="50" t="s">
        <v>191</v>
      </c>
      <c r="H140" s="29">
        <v>705</v>
      </c>
      <c r="I140" s="29">
        <f t="shared" si="2"/>
        <v>169340.10000000003</v>
      </c>
    </row>
    <row r="141" spans="1:9" ht="29.25" customHeight="1">
      <c r="A141" s="42"/>
      <c r="B141" s="37"/>
      <c r="C141" s="38"/>
      <c r="D141" s="29"/>
      <c r="E141" s="30" t="s">
        <v>160</v>
      </c>
      <c r="F141" s="31" t="s">
        <v>144</v>
      </c>
      <c r="G141" s="50" t="s">
        <v>192</v>
      </c>
      <c r="H141" s="29">
        <v>720</v>
      </c>
      <c r="I141" s="29">
        <v>168620.1</v>
      </c>
    </row>
    <row r="142" spans="1:9" ht="30" customHeight="1">
      <c r="A142" s="42"/>
      <c r="B142" s="37"/>
      <c r="C142" s="38"/>
      <c r="D142" s="29"/>
      <c r="E142" s="30" t="s">
        <v>160</v>
      </c>
      <c r="F142" s="31" t="s">
        <v>193</v>
      </c>
      <c r="G142" s="50" t="s">
        <v>194</v>
      </c>
      <c r="H142" s="29">
        <v>1221</v>
      </c>
      <c r="I142" s="29">
        <v>167399.1</v>
      </c>
    </row>
    <row r="143" spans="1:9" ht="16.5" customHeight="1">
      <c r="A143" s="42"/>
      <c r="B143" s="37"/>
      <c r="C143" s="38"/>
      <c r="D143" s="29"/>
      <c r="E143" s="30" t="s">
        <v>160</v>
      </c>
      <c r="F143" s="36" t="s">
        <v>116</v>
      </c>
      <c r="G143" s="50" t="s">
        <v>195</v>
      </c>
      <c r="H143" s="29">
        <v>923</v>
      </c>
      <c r="I143" s="29">
        <v>166476.1</v>
      </c>
    </row>
    <row r="144" spans="1:9" ht="19.5" customHeight="1">
      <c r="A144" s="42"/>
      <c r="B144" s="37"/>
      <c r="C144" s="38"/>
      <c r="D144" s="29"/>
      <c r="E144" s="30" t="s">
        <v>160</v>
      </c>
      <c r="F144" s="31" t="s">
        <v>157</v>
      </c>
      <c r="G144" s="50" t="s">
        <v>196</v>
      </c>
      <c r="H144" s="29">
        <v>31594.15</v>
      </c>
      <c r="I144" s="29">
        <v>134881.95000000001</v>
      </c>
    </row>
    <row r="145" spans="1:9" ht="27" customHeight="1">
      <c r="A145" s="42"/>
      <c r="B145" s="37"/>
      <c r="C145" s="38"/>
      <c r="D145" s="29"/>
      <c r="E145" s="30" t="s">
        <v>160</v>
      </c>
      <c r="F145" s="36" t="s">
        <v>146</v>
      </c>
      <c r="G145" s="50" t="s">
        <v>96</v>
      </c>
      <c r="H145" s="29">
        <v>320</v>
      </c>
      <c r="I145" s="29">
        <v>134561.95000000001</v>
      </c>
    </row>
    <row r="146" spans="1:9" ht="18" customHeight="1">
      <c r="A146" s="26" t="s">
        <v>197</v>
      </c>
      <c r="B146" s="28" t="s">
        <v>14</v>
      </c>
      <c r="C146" s="28" t="s">
        <v>15</v>
      </c>
      <c r="D146" s="29">
        <v>307241.09999999998</v>
      </c>
      <c r="E146" s="30" t="s">
        <v>197</v>
      </c>
      <c r="F146" s="31" t="s">
        <v>16</v>
      </c>
      <c r="G146" s="50" t="s">
        <v>100</v>
      </c>
      <c r="H146" s="29">
        <v>46245.02</v>
      </c>
      <c r="I146" s="29">
        <v>395558.03</v>
      </c>
    </row>
    <row r="147" spans="1:9" ht="30">
      <c r="A147" s="26" t="s">
        <v>198</v>
      </c>
      <c r="B147" s="28" t="s">
        <v>18</v>
      </c>
      <c r="C147" s="28" t="s">
        <v>19</v>
      </c>
      <c r="D147" s="29">
        <v>27257.97</v>
      </c>
      <c r="E147" s="30" t="s">
        <v>197</v>
      </c>
      <c r="F147" s="31" t="s">
        <v>16</v>
      </c>
      <c r="G147" s="50" t="s">
        <v>199</v>
      </c>
      <c r="H147" s="48">
        <v>5750</v>
      </c>
      <c r="I147" s="29">
        <f t="shared" si="2"/>
        <v>417066</v>
      </c>
    </row>
    <row r="148" spans="1:9" ht="32.25" customHeight="1">
      <c r="A148" s="26" t="s">
        <v>197</v>
      </c>
      <c r="B148" s="27" t="s">
        <v>14</v>
      </c>
      <c r="C148" s="28" t="s">
        <v>25</v>
      </c>
      <c r="D148" s="29">
        <v>30620.799999999999</v>
      </c>
      <c r="E148" s="30" t="s">
        <v>197</v>
      </c>
      <c r="F148" s="36" t="s">
        <v>132</v>
      </c>
      <c r="G148" s="50" t="s">
        <v>80</v>
      </c>
      <c r="H148" s="29">
        <v>20785.87</v>
      </c>
      <c r="I148" s="29">
        <f t="shared" si="2"/>
        <v>426900.93</v>
      </c>
    </row>
    <row r="149" spans="1:9" ht="31.5" customHeight="1">
      <c r="A149" s="26" t="s">
        <v>197</v>
      </c>
      <c r="B149" s="27" t="s">
        <v>18</v>
      </c>
      <c r="C149" s="28" t="s">
        <v>25</v>
      </c>
      <c r="D149" s="29">
        <v>1967.7</v>
      </c>
      <c r="E149" s="30" t="s">
        <v>197</v>
      </c>
      <c r="F149" s="31" t="s">
        <v>32</v>
      </c>
      <c r="G149" s="50" t="s">
        <v>33</v>
      </c>
      <c r="H149" s="29">
        <v>5677.03</v>
      </c>
      <c r="I149" s="29">
        <f t="shared" si="2"/>
        <v>423191.6</v>
      </c>
    </row>
    <row r="150" spans="1:9" ht="14.25" customHeight="1">
      <c r="A150" s="42"/>
      <c r="B150" s="37"/>
      <c r="C150" s="38"/>
      <c r="D150" s="29"/>
      <c r="E150" s="30" t="s">
        <v>197</v>
      </c>
      <c r="F150" s="31" t="s">
        <v>200</v>
      </c>
      <c r="G150" s="32" t="s">
        <v>201</v>
      </c>
      <c r="H150" s="29">
        <v>5400</v>
      </c>
      <c r="I150" s="29">
        <f t="shared" si="2"/>
        <v>417791.6</v>
      </c>
    </row>
    <row r="151" spans="1:9" ht="15.75" customHeight="1">
      <c r="A151" s="42"/>
      <c r="B151" s="37"/>
      <c r="C151" s="38"/>
      <c r="D151" s="29"/>
      <c r="E151" s="30" t="s">
        <v>197</v>
      </c>
      <c r="F151" s="31" t="s">
        <v>43</v>
      </c>
      <c r="G151" s="32" t="s">
        <v>202</v>
      </c>
      <c r="H151" s="29">
        <v>44193.78</v>
      </c>
      <c r="I151" s="29">
        <f t="shared" si="2"/>
        <v>373597.81999999995</v>
      </c>
    </row>
    <row r="152" spans="1:9" ht="15.75" customHeight="1">
      <c r="A152" s="42"/>
      <c r="B152" s="37"/>
      <c r="C152" s="38"/>
      <c r="D152" s="29"/>
      <c r="E152" s="30" t="s">
        <v>197</v>
      </c>
      <c r="F152" s="31" t="s">
        <v>69</v>
      </c>
      <c r="G152" s="32" t="s">
        <v>203</v>
      </c>
      <c r="H152" s="29">
        <v>143000</v>
      </c>
      <c r="I152" s="29">
        <f t="shared" si="2"/>
        <v>230597.81999999995</v>
      </c>
    </row>
    <row r="153" spans="1:9" ht="17.25" customHeight="1">
      <c r="A153" s="42"/>
      <c r="B153" s="37"/>
      <c r="C153" s="38"/>
      <c r="D153" s="29"/>
      <c r="E153" s="30" t="s">
        <v>197</v>
      </c>
      <c r="F153" s="36" t="s">
        <v>84</v>
      </c>
      <c r="G153" s="32" t="s">
        <v>204</v>
      </c>
      <c r="H153" s="29">
        <v>38850.800000000003</v>
      </c>
      <c r="I153" s="29">
        <f t="shared" si="2"/>
        <v>191747.01999999996</v>
      </c>
    </row>
    <row r="154" spans="1:9" ht="18.75" customHeight="1">
      <c r="A154" s="42"/>
      <c r="B154" s="37"/>
      <c r="C154" s="38"/>
      <c r="D154" s="29"/>
      <c r="E154" s="30" t="s">
        <v>197</v>
      </c>
      <c r="F154" s="31" t="s">
        <v>175</v>
      </c>
      <c r="G154" s="32" t="s">
        <v>176</v>
      </c>
      <c r="H154" s="29">
        <v>405</v>
      </c>
      <c r="I154" s="29">
        <f t="shared" si="2"/>
        <v>191342.01999999996</v>
      </c>
    </row>
    <row r="155" spans="1:9" ht="18" customHeight="1">
      <c r="A155" s="42"/>
      <c r="B155" s="37"/>
      <c r="C155" s="38"/>
      <c r="D155" s="29"/>
      <c r="E155" s="30" t="s">
        <v>197</v>
      </c>
      <c r="F155" s="31" t="s">
        <v>205</v>
      </c>
      <c r="G155" s="32" t="s">
        <v>206</v>
      </c>
      <c r="H155" s="29">
        <v>49270</v>
      </c>
      <c r="I155" s="29">
        <v>142072.01999999999</v>
      </c>
    </row>
    <row r="156" spans="1:9" ht="20.25" customHeight="1">
      <c r="A156" s="42"/>
      <c r="B156" s="37"/>
      <c r="C156" s="38"/>
      <c r="D156" s="29"/>
      <c r="E156" s="30" t="s">
        <v>197</v>
      </c>
      <c r="F156" s="31" t="s">
        <v>207</v>
      </c>
      <c r="G156" s="32" t="s">
        <v>208</v>
      </c>
      <c r="H156" s="29">
        <v>950</v>
      </c>
      <c r="I156" s="29">
        <v>141122.01999999999</v>
      </c>
    </row>
    <row r="157" spans="1:9" ht="30" customHeight="1">
      <c r="A157" s="42"/>
      <c r="B157" s="37"/>
      <c r="C157" s="38"/>
      <c r="D157" s="29"/>
      <c r="E157" s="30" t="s">
        <v>197</v>
      </c>
      <c r="F157" s="36" t="s">
        <v>209</v>
      </c>
      <c r="G157" s="32" t="s">
        <v>210</v>
      </c>
      <c r="H157" s="29">
        <v>1586</v>
      </c>
      <c r="I157" s="29">
        <v>139536.01999999999</v>
      </c>
    </row>
    <row r="158" spans="1:9" ht="18" customHeight="1">
      <c r="A158" s="42"/>
      <c r="B158" s="37"/>
      <c r="C158" s="38"/>
      <c r="D158" s="29"/>
      <c r="E158" s="30" t="s">
        <v>197</v>
      </c>
      <c r="F158" s="31" t="s">
        <v>175</v>
      </c>
      <c r="G158" s="32" t="s">
        <v>176</v>
      </c>
      <c r="H158" s="29">
        <v>1350</v>
      </c>
      <c r="I158" s="29">
        <v>138186.01999999999</v>
      </c>
    </row>
    <row r="159" spans="1:9" ht="19.5" customHeight="1">
      <c r="A159" s="42"/>
      <c r="B159" s="37"/>
      <c r="C159" s="38"/>
      <c r="D159" s="29"/>
      <c r="E159" s="30" t="s">
        <v>197</v>
      </c>
      <c r="F159" s="31" t="s">
        <v>175</v>
      </c>
      <c r="G159" s="32" t="s">
        <v>211</v>
      </c>
      <c r="H159" s="29">
        <v>145</v>
      </c>
      <c r="I159" s="29">
        <v>138041.01999999999</v>
      </c>
    </row>
    <row r="160" spans="1:9" ht="18.75" customHeight="1">
      <c r="A160" s="42"/>
      <c r="B160" s="37"/>
      <c r="C160" s="38"/>
      <c r="D160" s="29"/>
      <c r="E160" s="30" t="s">
        <v>197</v>
      </c>
      <c r="F160" s="31" t="s">
        <v>175</v>
      </c>
      <c r="G160" s="32" t="s">
        <v>176</v>
      </c>
      <c r="H160" s="29">
        <v>405</v>
      </c>
      <c r="I160" s="29">
        <v>137636.01999999999</v>
      </c>
    </row>
    <row r="161" spans="1:9" ht="17.25" customHeight="1">
      <c r="A161" s="42"/>
      <c r="B161" s="37"/>
      <c r="C161" s="38"/>
      <c r="D161" s="29"/>
      <c r="E161" s="30" t="s">
        <v>197</v>
      </c>
      <c r="F161" s="36" t="s">
        <v>212</v>
      </c>
      <c r="G161" s="32" t="s">
        <v>213</v>
      </c>
      <c r="H161" s="29">
        <v>1830</v>
      </c>
      <c r="I161" s="29">
        <v>135806.01999999999</v>
      </c>
    </row>
    <row r="162" spans="1:9" ht="20.25" customHeight="1">
      <c r="A162" s="42"/>
      <c r="B162" s="37"/>
      <c r="C162" s="38"/>
      <c r="D162" s="29"/>
      <c r="E162" s="30" t="s">
        <v>197</v>
      </c>
      <c r="F162" s="31" t="s">
        <v>16</v>
      </c>
      <c r="G162" s="32" t="s">
        <v>214</v>
      </c>
      <c r="H162" s="29">
        <v>32588.5</v>
      </c>
      <c r="I162" s="29">
        <v>103217.52</v>
      </c>
    </row>
    <row r="163" spans="1:9" ht="25.5" customHeight="1">
      <c r="A163" s="42"/>
      <c r="B163" s="37"/>
      <c r="C163" s="38"/>
      <c r="D163" s="29"/>
      <c r="E163" s="30" t="s">
        <v>197</v>
      </c>
      <c r="F163" s="40" t="s">
        <v>41</v>
      </c>
      <c r="G163" s="32" t="s">
        <v>215</v>
      </c>
      <c r="H163" s="29">
        <v>7081.33</v>
      </c>
      <c r="I163" s="29">
        <v>96136.19</v>
      </c>
    </row>
    <row r="164" spans="1:9" ht="18" customHeight="1">
      <c r="A164" s="42"/>
      <c r="B164" s="37"/>
      <c r="C164" s="38"/>
      <c r="D164" s="29"/>
      <c r="E164" s="30" t="s">
        <v>197</v>
      </c>
      <c r="F164" s="31" t="s">
        <v>65</v>
      </c>
      <c r="G164" s="32" t="s">
        <v>216</v>
      </c>
      <c r="H164" s="29">
        <v>18854</v>
      </c>
      <c r="I164" s="29">
        <v>77282.19</v>
      </c>
    </row>
    <row r="165" spans="1:9" ht="30.75" customHeight="1">
      <c r="A165" s="42"/>
      <c r="B165" s="37"/>
      <c r="C165" s="38"/>
      <c r="D165" s="29"/>
      <c r="E165" s="30" t="s">
        <v>197</v>
      </c>
      <c r="F165" s="31" t="s">
        <v>65</v>
      </c>
      <c r="G165" s="32" t="s">
        <v>217</v>
      </c>
      <c r="H165" s="29">
        <v>7248</v>
      </c>
      <c r="I165" s="29">
        <v>70034.19</v>
      </c>
    </row>
    <row r="166" spans="1:9" ht="19.5" customHeight="1">
      <c r="A166" s="42"/>
      <c r="B166" s="37"/>
      <c r="C166" s="38"/>
      <c r="D166" s="29"/>
      <c r="E166" s="30" t="s">
        <v>197</v>
      </c>
      <c r="F166" s="31" t="s">
        <v>39</v>
      </c>
      <c r="G166" s="32" t="s">
        <v>218</v>
      </c>
      <c r="H166" s="29">
        <v>2608.6</v>
      </c>
      <c r="I166" s="29">
        <v>67425.59</v>
      </c>
    </row>
    <row r="167" spans="1:9" ht="35.25" customHeight="1">
      <c r="A167" s="42"/>
      <c r="B167" s="37"/>
      <c r="C167" s="38"/>
      <c r="D167" s="29"/>
      <c r="E167" s="30" t="s">
        <v>197</v>
      </c>
      <c r="F167" s="40" t="s">
        <v>23</v>
      </c>
      <c r="G167" s="32" t="s">
        <v>24</v>
      </c>
      <c r="H167" s="29">
        <v>1264.3</v>
      </c>
      <c r="I167" s="29">
        <v>66161.289999999994</v>
      </c>
    </row>
    <row r="168" spans="1:9" ht="29.25" customHeight="1">
      <c r="A168" s="42"/>
      <c r="B168" s="37"/>
      <c r="C168" s="38"/>
      <c r="D168" s="29"/>
      <c r="E168" s="30" t="s">
        <v>197</v>
      </c>
      <c r="F168" s="59" t="s">
        <v>219</v>
      </c>
      <c r="G168" s="32" t="s">
        <v>220</v>
      </c>
      <c r="H168" s="29">
        <v>3033</v>
      </c>
      <c r="I168" s="29">
        <v>63128.29</v>
      </c>
    </row>
    <row r="169" spans="1:9" ht="19.5" customHeight="1">
      <c r="A169" s="42"/>
      <c r="B169" s="37"/>
      <c r="C169" s="38"/>
      <c r="D169" s="29"/>
      <c r="E169" s="30" t="s">
        <v>197</v>
      </c>
      <c r="F169" s="36" t="s">
        <v>26</v>
      </c>
      <c r="G169" s="32" t="s">
        <v>221</v>
      </c>
      <c r="H169" s="29">
        <v>40</v>
      </c>
      <c r="I169" s="29">
        <v>63088.29</v>
      </c>
    </row>
    <row r="170" spans="1:9" ht="19.5" customHeight="1">
      <c r="A170" s="42"/>
      <c r="B170" s="37"/>
      <c r="C170" s="38"/>
      <c r="D170" s="29"/>
      <c r="E170" s="30" t="s">
        <v>197</v>
      </c>
      <c r="F170" s="31" t="s">
        <v>205</v>
      </c>
      <c r="G170" s="32" t="s">
        <v>222</v>
      </c>
      <c r="H170" s="29">
        <v>16922.189999999999</v>
      </c>
      <c r="I170" s="29">
        <v>46166.1</v>
      </c>
    </row>
    <row r="171" spans="1:9" ht="23.25" customHeight="1">
      <c r="A171" s="26" t="s">
        <v>223</v>
      </c>
      <c r="B171" s="28" t="s">
        <v>14</v>
      </c>
      <c r="C171" s="28" t="s">
        <v>15</v>
      </c>
      <c r="D171" s="29">
        <v>474480.15</v>
      </c>
      <c r="E171" s="30" t="s">
        <v>223</v>
      </c>
      <c r="F171" s="36" t="s">
        <v>224</v>
      </c>
      <c r="G171" s="45" t="s">
        <v>225</v>
      </c>
      <c r="H171" s="29">
        <v>10111</v>
      </c>
      <c r="I171" s="29">
        <v>510535.25</v>
      </c>
    </row>
    <row r="172" spans="1:9" ht="30">
      <c r="A172" s="26" t="s">
        <v>223</v>
      </c>
      <c r="B172" s="28" t="s">
        <v>18</v>
      </c>
      <c r="C172" s="28" t="s">
        <v>19</v>
      </c>
      <c r="D172" s="29">
        <v>0</v>
      </c>
      <c r="E172" s="30" t="s">
        <v>223</v>
      </c>
      <c r="F172" s="31" t="s">
        <v>207</v>
      </c>
      <c r="G172" s="32" t="s">
        <v>226</v>
      </c>
      <c r="H172" s="29">
        <v>2828.1</v>
      </c>
      <c r="I172" s="29">
        <f t="shared" si="2"/>
        <v>507707.15</v>
      </c>
    </row>
    <row r="173" spans="1:9" ht="30">
      <c r="A173" s="26" t="s">
        <v>223</v>
      </c>
      <c r="B173" s="27" t="s">
        <v>14</v>
      </c>
      <c r="C173" s="28" t="s">
        <v>25</v>
      </c>
      <c r="D173" s="29">
        <v>36527.97</v>
      </c>
      <c r="E173" s="30" t="s">
        <v>223</v>
      </c>
      <c r="F173" s="31" t="s">
        <v>76</v>
      </c>
      <c r="G173" s="32" t="s">
        <v>227</v>
      </c>
      <c r="H173" s="29">
        <v>1500</v>
      </c>
      <c r="I173" s="29">
        <f t="shared" si="2"/>
        <v>542735.12</v>
      </c>
    </row>
    <row r="174" spans="1:9" ht="30" customHeight="1">
      <c r="A174" s="26" t="s">
        <v>223</v>
      </c>
      <c r="B174" s="27" t="s">
        <v>18</v>
      </c>
      <c r="C174" s="28" t="s">
        <v>25</v>
      </c>
      <c r="D174" s="29">
        <v>4802</v>
      </c>
      <c r="E174" s="30" t="s">
        <v>223</v>
      </c>
      <c r="F174" s="40" t="s">
        <v>23</v>
      </c>
      <c r="G174" s="32" t="s">
        <v>24</v>
      </c>
      <c r="H174" s="29">
        <v>1247</v>
      </c>
      <c r="I174" s="29">
        <f t="shared" si="2"/>
        <v>546290.12</v>
      </c>
    </row>
    <row r="175" spans="1:9" ht="19.5" customHeight="1">
      <c r="A175" s="42"/>
      <c r="B175" s="37"/>
      <c r="C175" s="38"/>
      <c r="D175" s="29"/>
      <c r="E175" s="30" t="s">
        <v>223</v>
      </c>
      <c r="F175" s="31" t="s">
        <v>16</v>
      </c>
      <c r="G175" s="32" t="s">
        <v>199</v>
      </c>
      <c r="H175" s="29">
        <v>5250</v>
      </c>
      <c r="I175" s="29">
        <f t="shared" si="2"/>
        <v>541040.12</v>
      </c>
    </row>
    <row r="176" spans="1:9" ht="36" customHeight="1">
      <c r="A176" s="42"/>
      <c r="B176" s="37"/>
      <c r="C176" s="38"/>
      <c r="D176" s="29"/>
      <c r="E176" s="30" t="s">
        <v>223</v>
      </c>
      <c r="F176" s="31" t="s">
        <v>16</v>
      </c>
      <c r="G176" s="44" t="s">
        <v>228</v>
      </c>
      <c r="H176" s="29">
        <v>27546</v>
      </c>
      <c r="I176" s="29">
        <f t="shared" si="2"/>
        <v>513494.12</v>
      </c>
    </row>
    <row r="177" spans="1:9" ht="31.5" customHeight="1">
      <c r="A177" s="42"/>
      <c r="B177" s="37"/>
      <c r="C177" s="38"/>
      <c r="D177" s="29"/>
      <c r="E177" s="30" t="s">
        <v>223</v>
      </c>
      <c r="F177" s="36" t="s">
        <v>26</v>
      </c>
      <c r="G177" s="32" t="s">
        <v>229</v>
      </c>
      <c r="H177" s="29">
        <v>560</v>
      </c>
      <c r="I177" s="29">
        <v>512934.12</v>
      </c>
    </row>
    <row r="178" spans="1:9" ht="30.75" customHeight="1">
      <c r="A178" s="42"/>
      <c r="B178" s="37"/>
      <c r="C178" s="38"/>
      <c r="D178" s="29"/>
      <c r="E178" s="30" t="s">
        <v>223</v>
      </c>
      <c r="F178" s="59" t="s">
        <v>69</v>
      </c>
      <c r="G178" s="32" t="s">
        <v>230</v>
      </c>
      <c r="H178" s="29">
        <v>200</v>
      </c>
      <c r="I178" s="29">
        <f t="shared" si="2"/>
        <v>512734.12</v>
      </c>
    </row>
    <row r="179" spans="1:9" ht="15.75" customHeight="1">
      <c r="A179" s="42"/>
      <c r="B179" s="37"/>
      <c r="C179" s="38"/>
      <c r="D179" s="29"/>
      <c r="E179" s="30" t="s">
        <v>223</v>
      </c>
      <c r="F179" s="59" t="s">
        <v>32</v>
      </c>
      <c r="G179" s="32" t="s">
        <v>33</v>
      </c>
      <c r="H179" s="29">
        <v>3614.05</v>
      </c>
      <c r="I179" s="29">
        <f t="shared" si="2"/>
        <v>509120.07</v>
      </c>
    </row>
    <row r="180" spans="1:9" ht="18" customHeight="1">
      <c r="A180" s="42"/>
      <c r="B180" s="37"/>
      <c r="C180" s="38"/>
      <c r="D180" s="29"/>
      <c r="E180" s="30" t="s">
        <v>223</v>
      </c>
      <c r="F180" s="36" t="s">
        <v>39</v>
      </c>
      <c r="G180" s="32" t="s">
        <v>231</v>
      </c>
      <c r="H180" s="29">
        <v>2608.6</v>
      </c>
      <c r="I180" s="29">
        <f t="shared" si="2"/>
        <v>506511.47000000003</v>
      </c>
    </row>
    <row r="181" spans="1:9" ht="17.25" customHeight="1">
      <c r="A181" s="42"/>
      <c r="B181" s="37"/>
      <c r="C181" s="38"/>
      <c r="D181" s="29"/>
      <c r="E181" s="30" t="s">
        <v>223</v>
      </c>
      <c r="F181" s="40" t="s">
        <v>41</v>
      </c>
      <c r="G181" s="32" t="s">
        <v>232</v>
      </c>
      <c r="H181" s="29">
        <v>8908.6200000000008</v>
      </c>
      <c r="I181" s="29">
        <f t="shared" si="2"/>
        <v>497602.85000000003</v>
      </c>
    </row>
    <row r="182" spans="1:9" ht="18" customHeight="1">
      <c r="A182" s="42"/>
      <c r="B182" s="37"/>
      <c r="C182" s="38"/>
      <c r="D182" s="29"/>
      <c r="E182" s="30" t="s">
        <v>223</v>
      </c>
      <c r="F182" s="31" t="s">
        <v>65</v>
      </c>
      <c r="G182" s="32" t="s">
        <v>233</v>
      </c>
      <c r="H182" s="29">
        <v>19870</v>
      </c>
      <c r="I182" s="29">
        <f t="shared" si="2"/>
        <v>477732.85000000003</v>
      </c>
    </row>
    <row r="183" spans="1:9" ht="15.75" customHeight="1">
      <c r="A183" s="42"/>
      <c r="B183" s="37"/>
      <c r="C183" s="38"/>
      <c r="D183" s="29"/>
      <c r="E183" s="30" t="s">
        <v>223</v>
      </c>
      <c r="F183" s="36" t="s">
        <v>84</v>
      </c>
      <c r="G183" s="32" t="s">
        <v>234</v>
      </c>
      <c r="H183" s="29">
        <v>40006.379999999997</v>
      </c>
      <c r="I183" s="29">
        <f t="shared" si="2"/>
        <v>437726.47000000003</v>
      </c>
    </row>
    <row r="184" spans="1:9" ht="14.25" customHeight="1">
      <c r="A184" s="42"/>
      <c r="B184" s="37"/>
      <c r="C184" s="38"/>
      <c r="D184" s="29"/>
      <c r="E184" s="30" t="s">
        <v>223</v>
      </c>
      <c r="F184" s="36" t="s">
        <v>132</v>
      </c>
      <c r="G184" s="32" t="s">
        <v>80</v>
      </c>
      <c r="H184" s="29">
        <v>21152.45</v>
      </c>
      <c r="I184" s="29">
        <f t="shared" si="2"/>
        <v>416574.02</v>
      </c>
    </row>
    <row r="185" spans="1:9" ht="15" customHeight="1">
      <c r="A185" s="42"/>
      <c r="B185" s="37"/>
      <c r="C185" s="38"/>
      <c r="D185" s="29"/>
      <c r="E185" s="30" t="s">
        <v>223</v>
      </c>
      <c r="F185" s="31" t="s">
        <v>207</v>
      </c>
      <c r="G185" s="32" t="s">
        <v>235</v>
      </c>
      <c r="H185" s="29">
        <v>282.10000000000002</v>
      </c>
      <c r="I185" s="29">
        <f t="shared" si="2"/>
        <v>416291.92000000004</v>
      </c>
    </row>
    <row r="186" spans="1:9" ht="13.5" customHeight="1">
      <c r="A186" s="42"/>
      <c r="B186" s="37"/>
      <c r="C186" s="38"/>
      <c r="D186" s="29"/>
      <c r="E186" s="30" t="s">
        <v>223</v>
      </c>
      <c r="F186" s="31" t="s">
        <v>185</v>
      </c>
      <c r="G186" s="32" t="s">
        <v>90</v>
      </c>
      <c r="H186" s="29">
        <v>500</v>
      </c>
      <c r="I186" s="29">
        <f t="shared" si="2"/>
        <v>415791.92000000004</v>
      </c>
    </row>
    <row r="187" spans="1:9" ht="30" customHeight="1">
      <c r="A187" s="42"/>
      <c r="B187" s="37"/>
      <c r="C187" s="38"/>
      <c r="D187" s="29"/>
      <c r="E187" s="30" t="s">
        <v>223</v>
      </c>
      <c r="F187" s="36" t="s">
        <v>200</v>
      </c>
      <c r="G187" s="32" t="s">
        <v>236</v>
      </c>
      <c r="H187" s="29">
        <v>5400</v>
      </c>
      <c r="I187" s="29">
        <f t="shared" si="2"/>
        <v>410391.92000000004</v>
      </c>
    </row>
    <row r="188" spans="1:9" ht="13.5" customHeight="1">
      <c r="A188" s="42"/>
      <c r="B188" s="37"/>
      <c r="C188" s="38"/>
      <c r="D188" s="29"/>
      <c r="E188" s="30" t="s">
        <v>223</v>
      </c>
      <c r="F188" s="36" t="s">
        <v>237</v>
      </c>
      <c r="G188" s="32" t="s">
        <v>238</v>
      </c>
      <c r="H188" s="29">
        <v>7680</v>
      </c>
      <c r="I188" s="29">
        <f t="shared" si="2"/>
        <v>402711.92000000004</v>
      </c>
    </row>
    <row r="189" spans="1:9" ht="12.75" customHeight="1">
      <c r="A189" s="42"/>
      <c r="B189" s="37"/>
      <c r="C189" s="38"/>
      <c r="D189" s="29"/>
      <c r="E189" s="30" t="s">
        <v>223</v>
      </c>
      <c r="F189" s="31" t="s">
        <v>16</v>
      </c>
      <c r="G189" s="32" t="s">
        <v>100</v>
      </c>
      <c r="H189" s="29">
        <v>45889.63</v>
      </c>
      <c r="I189" s="29">
        <f t="shared" si="2"/>
        <v>356822.29000000004</v>
      </c>
    </row>
    <row r="190" spans="1:9" ht="27.75" customHeight="1">
      <c r="A190" s="42"/>
      <c r="B190" s="37"/>
      <c r="C190" s="38"/>
      <c r="D190" s="29"/>
      <c r="E190" s="30" t="s">
        <v>223</v>
      </c>
      <c r="F190" s="31" t="s">
        <v>239</v>
      </c>
      <c r="G190" s="32" t="s">
        <v>240</v>
      </c>
      <c r="H190" s="29">
        <v>15000</v>
      </c>
      <c r="I190" s="29">
        <f>I189+D190-H190</f>
        <v>341822.29000000004</v>
      </c>
    </row>
    <row r="191" spans="1:9" ht="28.5" customHeight="1">
      <c r="A191" s="42"/>
      <c r="B191" s="37"/>
      <c r="C191" s="38"/>
      <c r="D191" s="29"/>
      <c r="E191" s="30" t="s">
        <v>223</v>
      </c>
      <c r="F191" s="43" t="s">
        <v>148</v>
      </c>
      <c r="G191" s="32" t="s">
        <v>241</v>
      </c>
      <c r="H191" s="29">
        <v>2653</v>
      </c>
      <c r="I191" s="29">
        <v>339169.29</v>
      </c>
    </row>
    <row r="192" spans="1:9" ht="15" customHeight="1">
      <c r="A192" s="42"/>
      <c r="B192" s="37"/>
      <c r="C192" s="38"/>
      <c r="D192" s="29"/>
      <c r="E192" s="30" t="s">
        <v>223</v>
      </c>
      <c r="F192" s="60" t="s">
        <v>69</v>
      </c>
      <c r="G192" s="61" t="s">
        <v>242</v>
      </c>
      <c r="H192" s="29">
        <v>143000</v>
      </c>
      <c r="I192" s="29">
        <v>196169.29</v>
      </c>
    </row>
    <row r="193" spans="1:9" ht="23.25" customHeight="1">
      <c r="A193" s="42"/>
      <c r="B193" s="37"/>
      <c r="C193" s="38"/>
      <c r="D193" s="29"/>
      <c r="E193" s="30" t="s">
        <v>223</v>
      </c>
      <c r="F193" s="43" t="s">
        <v>146</v>
      </c>
      <c r="G193" s="32" t="s">
        <v>243</v>
      </c>
      <c r="H193" s="29">
        <v>4114</v>
      </c>
      <c r="I193" s="29">
        <v>192055.29</v>
      </c>
    </row>
    <row r="194" spans="1:9" ht="15.75" customHeight="1">
      <c r="A194" s="42"/>
      <c r="B194" s="37"/>
      <c r="C194" s="38"/>
      <c r="D194" s="29"/>
      <c r="E194" s="30" t="s">
        <v>223</v>
      </c>
      <c r="F194" s="31" t="s">
        <v>43</v>
      </c>
      <c r="G194" s="61" t="s">
        <v>244</v>
      </c>
      <c r="H194" s="29">
        <v>33507.18</v>
      </c>
      <c r="I194" s="29">
        <v>158548.10999999999</v>
      </c>
    </row>
    <row r="195" spans="1:9" ht="15" customHeight="1">
      <c r="A195" s="42"/>
      <c r="B195" s="37"/>
      <c r="C195" s="38"/>
      <c r="D195" s="29"/>
      <c r="E195" s="30" t="s">
        <v>223</v>
      </c>
      <c r="F195" s="60" t="s">
        <v>16</v>
      </c>
      <c r="G195" s="32" t="s">
        <v>245</v>
      </c>
      <c r="H195" s="29">
        <v>41329.97</v>
      </c>
      <c r="I195" s="29">
        <v>117218.14</v>
      </c>
    </row>
    <row r="196" spans="1:9" ht="16.5" customHeight="1">
      <c r="A196" s="26" t="s">
        <v>246</v>
      </c>
      <c r="B196" s="27" t="s">
        <v>14</v>
      </c>
      <c r="C196" s="28" t="s">
        <v>15</v>
      </c>
      <c r="D196" s="29">
        <v>341633.46</v>
      </c>
      <c r="E196" s="30" t="s">
        <v>246</v>
      </c>
      <c r="F196" s="31" t="s">
        <v>32</v>
      </c>
      <c r="G196" s="32" t="s">
        <v>33</v>
      </c>
      <c r="H196" s="29">
        <v>3141.52</v>
      </c>
      <c r="I196" s="29">
        <v>455710.08</v>
      </c>
    </row>
    <row r="197" spans="1:9" ht="28.5" customHeight="1">
      <c r="A197" s="26" t="s">
        <v>246</v>
      </c>
      <c r="B197" s="27" t="s">
        <v>18</v>
      </c>
      <c r="C197" s="28" t="s">
        <v>19</v>
      </c>
      <c r="D197" s="29">
        <v>10500.04</v>
      </c>
      <c r="E197" s="30" t="s">
        <v>246</v>
      </c>
      <c r="F197" s="31" t="s">
        <v>185</v>
      </c>
      <c r="G197" s="32" t="s">
        <v>90</v>
      </c>
      <c r="H197" s="29">
        <v>500</v>
      </c>
      <c r="I197" s="29">
        <f t="shared" si="2"/>
        <v>465710.12</v>
      </c>
    </row>
    <row r="198" spans="1:9" ht="29.25" customHeight="1">
      <c r="A198" s="26" t="s">
        <v>246</v>
      </c>
      <c r="B198" s="27" t="s">
        <v>14</v>
      </c>
      <c r="C198" s="28" t="s">
        <v>25</v>
      </c>
      <c r="D198" s="29">
        <v>38083.370000000003</v>
      </c>
      <c r="E198" s="30" t="s">
        <v>246</v>
      </c>
      <c r="F198" s="36" t="s">
        <v>116</v>
      </c>
      <c r="G198" s="32" t="s">
        <v>247</v>
      </c>
      <c r="H198" s="29">
        <v>2318</v>
      </c>
      <c r="I198" s="29">
        <f t="shared" si="2"/>
        <v>501475.49</v>
      </c>
    </row>
    <row r="199" spans="1:9" ht="30" customHeight="1">
      <c r="A199" s="26" t="s">
        <v>246</v>
      </c>
      <c r="B199" s="27" t="s">
        <v>18</v>
      </c>
      <c r="C199" s="28" t="s">
        <v>25</v>
      </c>
      <c r="D199" s="29">
        <v>3026.1</v>
      </c>
      <c r="E199" s="30" t="s">
        <v>246</v>
      </c>
      <c r="F199" s="31" t="s">
        <v>146</v>
      </c>
      <c r="G199" s="32" t="s">
        <v>248</v>
      </c>
      <c r="H199" s="29">
        <v>2799.72</v>
      </c>
      <c r="I199" s="29">
        <v>501701.87</v>
      </c>
    </row>
    <row r="200" spans="1:9" ht="27" customHeight="1">
      <c r="A200" s="42"/>
      <c r="B200" s="37"/>
      <c r="C200" s="38"/>
      <c r="D200" s="29"/>
      <c r="E200" s="30" t="s">
        <v>246</v>
      </c>
      <c r="F200" s="36" t="s">
        <v>28</v>
      </c>
      <c r="G200" s="32" t="s">
        <v>249</v>
      </c>
      <c r="H200" s="29">
        <v>3583</v>
      </c>
      <c r="I200" s="29">
        <f t="shared" ref="I200:I263" si="3">I199+D200-H200</f>
        <v>498118.87</v>
      </c>
    </row>
    <row r="201" spans="1:9" ht="27" customHeight="1">
      <c r="A201" s="42"/>
      <c r="B201" s="37"/>
      <c r="C201" s="38"/>
      <c r="D201" s="29"/>
      <c r="E201" s="30" t="s">
        <v>246</v>
      </c>
      <c r="F201" s="36" t="s">
        <v>28</v>
      </c>
      <c r="G201" s="32" t="s">
        <v>250</v>
      </c>
      <c r="H201" s="29">
        <v>703.1</v>
      </c>
      <c r="I201" s="29">
        <v>497415.77</v>
      </c>
    </row>
    <row r="202" spans="1:9" ht="15.75" customHeight="1">
      <c r="A202" s="42"/>
      <c r="B202" s="37"/>
      <c r="C202" s="38"/>
      <c r="D202" s="29"/>
      <c r="E202" s="30"/>
      <c r="F202" s="36" t="s">
        <v>251</v>
      </c>
      <c r="G202" s="32" t="s">
        <v>252</v>
      </c>
      <c r="H202" s="29">
        <v>648</v>
      </c>
      <c r="I202" s="29">
        <v>496767.77</v>
      </c>
    </row>
    <row r="203" spans="1:9" ht="27" customHeight="1">
      <c r="A203" s="42"/>
      <c r="B203" s="37"/>
      <c r="C203" s="38"/>
      <c r="D203" s="29"/>
      <c r="E203" s="30"/>
      <c r="F203" s="36" t="s">
        <v>146</v>
      </c>
      <c r="G203" s="32" t="s">
        <v>253</v>
      </c>
      <c r="H203" s="29">
        <v>1860</v>
      </c>
      <c r="I203" s="29">
        <v>494907.77</v>
      </c>
    </row>
    <row r="204" spans="1:9" ht="27" customHeight="1">
      <c r="A204" s="42"/>
      <c r="B204" s="37"/>
      <c r="C204" s="38"/>
      <c r="D204" s="29"/>
      <c r="E204" s="30"/>
      <c r="F204" s="36" t="s">
        <v>146</v>
      </c>
      <c r="G204" s="32" t="s">
        <v>254</v>
      </c>
      <c r="H204" s="29">
        <v>684</v>
      </c>
      <c r="I204" s="29">
        <v>494223.77</v>
      </c>
    </row>
    <row r="205" spans="1:9" ht="18.75" customHeight="1">
      <c r="A205" s="42"/>
      <c r="B205" s="37"/>
      <c r="C205" s="38"/>
      <c r="D205" s="29"/>
      <c r="E205" s="30" t="s">
        <v>246</v>
      </c>
      <c r="F205" s="36" t="s">
        <v>132</v>
      </c>
      <c r="G205" s="32" t="s">
        <v>80</v>
      </c>
      <c r="H205" s="29">
        <v>21136.73</v>
      </c>
      <c r="I205" s="29">
        <v>473087.04</v>
      </c>
    </row>
    <row r="206" spans="1:9" ht="18" customHeight="1">
      <c r="A206" s="42"/>
      <c r="B206" s="37"/>
      <c r="C206" s="38"/>
      <c r="D206" s="29"/>
      <c r="E206" s="30" t="s">
        <v>246</v>
      </c>
      <c r="F206" s="31" t="s">
        <v>16</v>
      </c>
      <c r="G206" s="32" t="s">
        <v>255</v>
      </c>
      <c r="H206" s="29">
        <v>45863.38</v>
      </c>
      <c r="I206" s="29">
        <v>427223.66</v>
      </c>
    </row>
    <row r="207" spans="1:9" ht="15.75" customHeight="1">
      <c r="A207" s="42"/>
      <c r="B207" s="37"/>
      <c r="C207" s="38"/>
      <c r="D207" s="29"/>
      <c r="E207" s="30" t="s">
        <v>246</v>
      </c>
      <c r="F207" s="36" t="s">
        <v>106</v>
      </c>
      <c r="G207" s="32" t="s">
        <v>256</v>
      </c>
      <c r="H207" s="29">
        <v>5000</v>
      </c>
      <c r="I207" s="29">
        <v>422223.66</v>
      </c>
    </row>
    <row r="208" spans="1:9" ht="19.5" customHeight="1">
      <c r="A208" s="42"/>
      <c r="B208" s="37"/>
      <c r="C208" s="38"/>
      <c r="D208" s="29"/>
      <c r="E208" s="30" t="s">
        <v>246</v>
      </c>
      <c r="F208" s="31" t="s">
        <v>69</v>
      </c>
      <c r="G208" s="32" t="s">
        <v>257</v>
      </c>
      <c r="H208" s="29">
        <v>143000</v>
      </c>
      <c r="I208" s="29">
        <v>279223.65999999997</v>
      </c>
    </row>
    <row r="209" spans="1:9" ht="18.75" customHeight="1">
      <c r="A209" s="42"/>
      <c r="B209" s="37"/>
      <c r="C209" s="38"/>
      <c r="D209" s="29"/>
      <c r="E209" s="30" t="s">
        <v>246</v>
      </c>
      <c r="F209" s="31" t="s">
        <v>43</v>
      </c>
      <c r="G209" s="32" t="s">
        <v>258</v>
      </c>
      <c r="H209" s="29">
        <v>34841.14</v>
      </c>
      <c r="I209" s="29">
        <v>244382.52</v>
      </c>
    </row>
    <row r="210" spans="1:9" ht="18" customHeight="1">
      <c r="A210" s="42"/>
      <c r="B210" s="37"/>
      <c r="C210" s="38"/>
      <c r="D210" s="29"/>
      <c r="E210" s="30" t="s">
        <v>246</v>
      </c>
      <c r="F210" s="36" t="s">
        <v>84</v>
      </c>
      <c r="G210" s="32" t="s">
        <v>259</v>
      </c>
      <c r="H210" s="29">
        <v>37134.67</v>
      </c>
      <c r="I210" s="29">
        <f t="shared" si="3"/>
        <v>207247.84999999998</v>
      </c>
    </row>
    <row r="211" spans="1:9" ht="18" customHeight="1">
      <c r="A211" s="42"/>
      <c r="B211" s="37"/>
      <c r="C211" s="38"/>
      <c r="D211" s="29"/>
      <c r="E211" s="30" t="s">
        <v>246</v>
      </c>
      <c r="F211" s="31" t="s">
        <v>39</v>
      </c>
      <c r="G211" s="32" t="s">
        <v>260</v>
      </c>
      <c r="H211" s="29">
        <v>2608.6</v>
      </c>
      <c r="I211" s="29">
        <v>204639.25</v>
      </c>
    </row>
    <row r="212" spans="1:9" ht="18" customHeight="1">
      <c r="A212" s="42"/>
      <c r="B212" s="37"/>
      <c r="C212" s="38"/>
      <c r="D212" s="29"/>
      <c r="E212" s="30" t="s">
        <v>246</v>
      </c>
      <c r="F212" s="31" t="s">
        <v>65</v>
      </c>
      <c r="G212" s="32" t="s">
        <v>261</v>
      </c>
      <c r="H212" s="29">
        <v>19870</v>
      </c>
      <c r="I212" s="29">
        <f t="shared" si="3"/>
        <v>184769.25</v>
      </c>
    </row>
    <row r="213" spans="1:9" ht="18" customHeight="1">
      <c r="A213" s="42"/>
      <c r="B213" s="37"/>
      <c r="C213" s="38"/>
      <c r="D213" s="29"/>
      <c r="E213" s="30"/>
      <c r="F213" s="31" t="s">
        <v>262</v>
      </c>
      <c r="G213" s="32" t="s">
        <v>263</v>
      </c>
      <c r="H213" s="29">
        <v>4628</v>
      </c>
      <c r="I213" s="29">
        <v>180141.25</v>
      </c>
    </row>
    <row r="214" spans="1:9" ht="16.5" customHeight="1">
      <c r="A214" s="42"/>
      <c r="B214" s="37"/>
      <c r="C214" s="38"/>
      <c r="D214" s="29"/>
      <c r="E214" s="30"/>
      <c r="F214" s="31" t="s">
        <v>16</v>
      </c>
      <c r="G214" s="32" t="s">
        <v>264</v>
      </c>
      <c r="H214" s="29">
        <v>41109.47</v>
      </c>
      <c r="I214" s="29">
        <v>139031.78</v>
      </c>
    </row>
    <row r="215" spans="1:9" ht="16.5" customHeight="1">
      <c r="A215" s="42"/>
      <c r="B215" s="37"/>
      <c r="C215" s="38"/>
      <c r="D215" s="29"/>
      <c r="E215" s="30"/>
      <c r="F215" s="31" t="s">
        <v>205</v>
      </c>
      <c r="G215" s="32" t="s">
        <v>222</v>
      </c>
      <c r="H215" s="29">
        <v>31000</v>
      </c>
      <c r="I215" s="29">
        <v>108031.78</v>
      </c>
    </row>
    <row r="216" spans="1:9" ht="29.25" customHeight="1">
      <c r="A216" s="42"/>
      <c r="B216" s="37"/>
      <c r="C216" s="38"/>
      <c r="D216" s="29"/>
      <c r="E216" s="30"/>
      <c r="F216" s="31" t="s">
        <v>16</v>
      </c>
      <c r="G216" s="32" t="s">
        <v>265</v>
      </c>
      <c r="H216" s="29">
        <v>12550</v>
      </c>
      <c r="I216" s="29">
        <v>95481.78</v>
      </c>
    </row>
    <row r="217" spans="1:9" ht="29.25" customHeight="1">
      <c r="A217" s="42"/>
      <c r="B217" s="37"/>
      <c r="C217" s="38"/>
      <c r="D217" s="29"/>
      <c r="E217" s="30"/>
      <c r="F217" s="31" t="s">
        <v>167</v>
      </c>
      <c r="G217" s="32" t="s">
        <v>266</v>
      </c>
      <c r="H217" s="29">
        <v>4550</v>
      </c>
      <c r="I217" s="29">
        <v>90931.78</v>
      </c>
    </row>
    <row r="218" spans="1:9" ht="45.75" customHeight="1">
      <c r="A218" s="42"/>
      <c r="B218" s="37"/>
      <c r="C218" s="38"/>
      <c r="D218" s="29"/>
      <c r="E218" s="30"/>
      <c r="F218" s="31" t="s">
        <v>167</v>
      </c>
      <c r="G218" s="32" t="s">
        <v>267</v>
      </c>
      <c r="H218" s="29">
        <v>1950</v>
      </c>
      <c r="I218" s="29">
        <v>88981.78</v>
      </c>
    </row>
    <row r="219" spans="1:9" ht="28.5" customHeight="1">
      <c r="A219" s="42"/>
      <c r="B219" s="37"/>
      <c r="C219" s="38"/>
      <c r="D219" s="29"/>
      <c r="E219" s="30"/>
      <c r="F219" s="31" t="s">
        <v>54</v>
      </c>
      <c r="G219" s="32" t="s">
        <v>268</v>
      </c>
      <c r="H219" s="29">
        <v>108</v>
      </c>
      <c r="I219" s="29">
        <v>88873.78</v>
      </c>
    </row>
    <row r="220" spans="1:9" ht="30" customHeight="1">
      <c r="A220" s="42"/>
      <c r="B220" s="37"/>
      <c r="C220" s="38"/>
      <c r="D220" s="29"/>
      <c r="E220" s="30"/>
      <c r="F220" s="31" t="s">
        <v>119</v>
      </c>
      <c r="G220" s="32" t="s">
        <v>269</v>
      </c>
      <c r="H220" s="29">
        <v>1710</v>
      </c>
      <c r="I220" s="29">
        <v>87163.78</v>
      </c>
    </row>
    <row r="221" spans="1:9" ht="30" customHeight="1">
      <c r="A221" s="42"/>
      <c r="B221" s="37"/>
      <c r="C221" s="38"/>
      <c r="D221" s="29"/>
      <c r="E221" s="30"/>
      <c r="F221" s="31" t="s">
        <v>146</v>
      </c>
      <c r="G221" s="32" t="s">
        <v>248</v>
      </c>
      <c r="H221" s="29">
        <v>420</v>
      </c>
      <c r="I221" s="29">
        <v>86743.78</v>
      </c>
    </row>
    <row r="222" spans="1:9" ht="13.5" customHeight="1">
      <c r="A222" s="42"/>
      <c r="B222" s="37"/>
      <c r="C222" s="38"/>
      <c r="D222" s="29"/>
      <c r="E222" s="30"/>
      <c r="F222" s="31" t="s">
        <v>16</v>
      </c>
      <c r="G222" s="32" t="s">
        <v>199</v>
      </c>
      <c r="H222" s="29">
        <v>10500</v>
      </c>
      <c r="I222" s="29">
        <v>76243.78</v>
      </c>
    </row>
    <row r="223" spans="1:9" ht="30" customHeight="1">
      <c r="A223" s="42"/>
      <c r="B223" s="37"/>
      <c r="C223" s="38"/>
      <c r="D223" s="29"/>
      <c r="E223" s="30"/>
      <c r="F223" s="31" t="s">
        <v>69</v>
      </c>
      <c r="G223" s="32" t="s">
        <v>270</v>
      </c>
      <c r="H223" s="29">
        <v>200</v>
      </c>
      <c r="I223" s="29">
        <v>76043.78</v>
      </c>
    </row>
    <row r="224" spans="1:9" ht="35.25" customHeight="1">
      <c r="A224" s="42"/>
      <c r="B224" s="37"/>
      <c r="C224" s="38"/>
      <c r="D224" s="29"/>
      <c r="E224" s="30"/>
      <c r="F224" s="43" t="s">
        <v>23</v>
      </c>
      <c r="G224" s="32" t="s">
        <v>24</v>
      </c>
      <c r="H224" s="29">
        <v>1254.5</v>
      </c>
      <c r="I224" s="29">
        <v>74789.279999999999</v>
      </c>
    </row>
    <row r="225" spans="1:9" ht="29.25" customHeight="1">
      <c r="A225" s="42"/>
      <c r="B225" s="37"/>
      <c r="C225" s="38"/>
      <c r="D225" s="29"/>
      <c r="E225" s="30"/>
      <c r="F225" s="31" t="s">
        <v>16</v>
      </c>
      <c r="G225" s="32" t="s">
        <v>271</v>
      </c>
      <c r="H225" s="29">
        <v>2000</v>
      </c>
      <c r="I225" s="29">
        <v>72789.279999999999</v>
      </c>
    </row>
    <row r="226" spans="1:9" ht="13.5" customHeight="1">
      <c r="A226" s="42"/>
      <c r="B226" s="37"/>
      <c r="C226" s="38"/>
      <c r="D226" s="29"/>
      <c r="E226" s="30"/>
      <c r="F226" s="43" t="s">
        <v>272</v>
      </c>
      <c r="G226" s="32" t="s">
        <v>273</v>
      </c>
      <c r="H226" s="29">
        <v>318.72000000000003</v>
      </c>
      <c r="I226" s="29">
        <v>72470.559999999998</v>
      </c>
    </row>
    <row r="227" spans="1:9" ht="23.25" customHeight="1">
      <c r="A227" s="42"/>
      <c r="B227" s="37"/>
      <c r="C227" s="38"/>
      <c r="D227" s="29"/>
      <c r="E227" s="30"/>
      <c r="F227" s="43" t="s">
        <v>153</v>
      </c>
      <c r="G227" s="32" t="s">
        <v>274</v>
      </c>
      <c r="H227" s="29">
        <v>410</v>
      </c>
      <c r="I227" s="29">
        <v>72060.56</v>
      </c>
    </row>
    <row r="228" spans="1:9" ht="16.5" customHeight="1">
      <c r="A228" s="42"/>
      <c r="B228" s="37"/>
      <c r="C228" s="38"/>
      <c r="D228" s="29"/>
      <c r="E228" s="30"/>
      <c r="F228" s="43" t="s">
        <v>26</v>
      </c>
      <c r="G228" s="32" t="s">
        <v>275</v>
      </c>
      <c r="H228" s="29">
        <v>160</v>
      </c>
      <c r="I228" s="29">
        <v>71900.56</v>
      </c>
    </row>
    <row r="229" spans="1:9" ht="15.75" customHeight="1">
      <c r="A229" s="42"/>
      <c r="B229" s="37"/>
      <c r="C229" s="38"/>
      <c r="D229" s="29"/>
      <c r="E229" s="30"/>
      <c r="F229" s="43" t="s">
        <v>276</v>
      </c>
      <c r="G229" s="32" t="s">
        <v>277</v>
      </c>
      <c r="H229" s="29">
        <v>1500</v>
      </c>
      <c r="I229" s="29">
        <v>70400.56</v>
      </c>
    </row>
    <row r="230" spans="1:9" ht="40.5" customHeight="1">
      <c r="A230" s="42"/>
      <c r="B230" s="37"/>
      <c r="C230" s="38"/>
      <c r="D230" s="29"/>
      <c r="E230" s="30"/>
      <c r="F230" s="60" t="s">
        <v>16</v>
      </c>
      <c r="G230" s="32" t="s">
        <v>278</v>
      </c>
      <c r="H230" s="29">
        <v>5400</v>
      </c>
      <c r="I230" s="29">
        <v>65000.56</v>
      </c>
    </row>
    <row r="231" spans="1:9" ht="24.75" customHeight="1">
      <c r="A231" s="42"/>
      <c r="B231" s="37"/>
      <c r="C231" s="38"/>
      <c r="D231" s="29"/>
      <c r="E231" s="30"/>
      <c r="F231" s="43" t="s">
        <v>279</v>
      </c>
      <c r="G231" s="32" t="s">
        <v>280</v>
      </c>
      <c r="H231" s="29">
        <v>240</v>
      </c>
      <c r="I231" s="29">
        <v>64760.56</v>
      </c>
    </row>
    <row r="232" spans="1:9" ht="30.75" customHeight="1">
      <c r="A232" s="42"/>
      <c r="B232" s="37"/>
      <c r="C232" s="38"/>
      <c r="D232" s="29"/>
      <c r="E232" s="30"/>
      <c r="F232" s="31" t="s">
        <v>16</v>
      </c>
      <c r="G232" s="32" t="s">
        <v>281</v>
      </c>
      <c r="H232" s="29">
        <v>7990</v>
      </c>
      <c r="I232" s="29">
        <v>56770.559999999998</v>
      </c>
    </row>
    <row r="233" spans="1:9" ht="30.75" customHeight="1">
      <c r="A233" s="42"/>
      <c r="B233" s="37"/>
      <c r="C233" s="38"/>
      <c r="D233" s="29"/>
      <c r="E233" s="30"/>
      <c r="F233" s="31" t="s">
        <v>16</v>
      </c>
      <c r="G233" s="32" t="s">
        <v>282</v>
      </c>
      <c r="H233" s="29">
        <v>9250</v>
      </c>
      <c r="I233" s="29">
        <v>47520.56</v>
      </c>
    </row>
    <row r="234" spans="1:9" ht="36" customHeight="1">
      <c r="A234" s="26" t="s">
        <v>283</v>
      </c>
      <c r="B234" s="27" t="s">
        <v>14</v>
      </c>
      <c r="C234" s="28" t="s">
        <v>15</v>
      </c>
      <c r="D234" s="29">
        <v>369537.57</v>
      </c>
      <c r="E234" s="30" t="s">
        <v>283</v>
      </c>
      <c r="F234" s="43" t="s">
        <v>23</v>
      </c>
      <c r="G234" s="32" t="s">
        <v>24</v>
      </c>
      <c r="H234" s="29">
        <v>1050</v>
      </c>
      <c r="I234" s="29">
        <v>416008.13</v>
      </c>
    </row>
    <row r="235" spans="1:9" ht="27.75" customHeight="1">
      <c r="A235" s="26" t="s">
        <v>283</v>
      </c>
      <c r="B235" s="27" t="s">
        <v>18</v>
      </c>
      <c r="C235" s="28" t="s">
        <v>19</v>
      </c>
      <c r="D235" s="29">
        <v>67654.98</v>
      </c>
      <c r="E235" s="30" t="s">
        <v>283</v>
      </c>
      <c r="F235" s="36" t="s">
        <v>119</v>
      </c>
      <c r="G235" s="32" t="s">
        <v>284</v>
      </c>
      <c r="H235" s="29">
        <v>510</v>
      </c>
      <c r="I235" s="29">
        <f t="shared" si="3"/>
        <v>483153.11</v>
      </c>
    </row>
    <row r="236" spans="1:9" ht="29.25" customHeight="1">
      <c r="A236" s="26" t="s">
        <v>283</v>
      </c>
      <c r="B236" s="27" t="s">
        <v>14</v>
      </c>
      <c r="C236" s="28" t="s">
        <v>25</v>
      </c>
      <c r="D236" s="29">
        <v>39913.61</v>
      </c>
      <c r="E236" s="30" t="s">
        <v>283</v>
      </c>
      <c r="F236" s="31" t="s">
        <v>16</v>
      </c>
      <c r="G236" s="32" t="s">
        <v>199</v>
      </c>
      <c r="H236" s="29">
        <v>10500</v>
      </c>
      <c r="I236" s="29">
        <f t="shared" si="3"/>
        <v>512566.72</v>
      </c>
    </row>
    <row r="237" spans="1:9" ht="29.25" customHeight="1">
      <c r="A237" s="26" t="s">
        <v>283</v>
      </c>
      <c r="B237" s="27" t="s">
        <v>18</v>
      </c>
      <c r="C237" s="28" t="s">
        <v>25</v>
      </c>
      <c r="D237" s="29">
        <v>2443</v>
      </c>
      <c r="E237" s="30" t="s">
        <v>283</v>
      </c>
      <c r="F237" s="31" t="s">
        <v>285</v>
      </c>
      <c r="G237" s="32" t="s">
        <v>286</v>
      </c>
      <c r="H237" s="29">
        <v>150</v>
      </c>
      <c r="I237" s="29">
        <f t="shared" si="3"/>
        <v>514859.72</v>
      </c>
    </row>
    <row r="238" spans="1:9" ht="27" customHeight="1">
      <c r="A238" s="42"/>
      <c r="B238" s="37"/>
      <c r="C238" s="38"/>
      <c r="D238" s="29"/>
      <c r="E238" s="30" t="s">
        <v>283</v>
      </c>
      <c r="F238" s="36" t="s">
        <v>287</v>
      </c>
      <c r="G238" s="32" t="s">
        <v>288</v>
      </c>
      <c r="H238" s="29">
        <v>100</v>
      </c>
      <c r="I238" s="29">
        <f t="shared" si="3"/>
        <v>514759.72</v>
      </c>
    </row>
    <row r="239" spans="1:9" ht="15.75" customHeight="1">
      <c r="A239" s="42"/>
      <c r="B239" s="37"/>
      <c r="C239" s="38"/>
      <c r="D239" s="29"/>
      <c r="E239" s="30" t="s">
        <v>283</v>
      </c>
      <c r="F239" s="31" t="s">
        <v>32</v>
      </c>
      <c r="G239" s="32" t="s">
        <v>33</v>
      </c>
      <c r="H239" s="29">
        <v>3918.29</v>
      </c>
      <c r="I239" s="29">
        <f t="shared" si="3"/>
        <v>510841.43</v>
      </c>
    </row>
    <row r="240" spans="1:9" ht="18" customHeight="1">
      <c r="A240" s="42"/>
      <c r="B240" s="37"/>
      <c r="C240" s="38"/>
      <c r="D240" s="29"/>
      <c r="E240" s="30" t="s">
        <v>283</v>
      </c>
      <c r="F240" s="31" t="s">
        <v>39</v>
      </c>
      <c r="G240" s="32" t="s">
        <v>289</v>
      </c>
      <c r="H240" s="29">
        <v>2608.6</v>
      </c>
      <c r="I240" s="29">
        <f t="shared" si="3"/>
        <v>508232.83</v>
      </c>
    </row>
    <row r="241" spans="1:9" ht="16.5" customHeight="1">
      <c r="A241" s="42"/>
      <c r="B241" s="37"/>
      <c r="C241" s="38"/>
      <c r="D241" s="29"/>
      <c r="E241" s="30" t="s">
        <v>283</v>
      </c>
      <c r="F241" s="31" t="s">
        <v>262</v>
      </c>
      <c r="G241" s="32" t="s">
        <v>290</v>
      </c>
      <c r="H241" s="29">
        <v>6799.6</v>
      </c>
      <c r="I241" s="29">
        <f t="shared" si="3"/>
        <v>501433.23000000004</v>
      </c>
    </row>
    <row r="242" spans="1:9" ht="17.25" customHeight="1">
      <c r="A242" s="42"/>
      <c r="B242" s="37"/>
      <c r="C242" s="38"/>
      <c r="D242" s="29"/>
      <c r="E242" s="30" t="s">
        <v>283</v>
      </c>
      <c r="F242" s="31" t="s">
        <v>65</v>
      </c>
      <c r="G242" s="32" t="s">
        <v>291</v>
      </c>
      <c r="H242" s="29">
        <v>19870</v>
      </c>
      <c r="I242" s="29">
        <f t="shared" si="3"/>
        <v>481563.23000000004</v>
      </c>
    </row>
    <row r="243" spans="1:9" ht="19.5" customHeight="1">
      <c r="A243" s="42"/>
      <c r="B243" s="37"/>
      <c r="C243" s="38"/>
      <c r="D243" s="29"/>
      <c r="E243" s="30" t="s">
        <v>283</v>
      </c>
      <c r="F243" s="36" t="s">
        <v>84</v>
      </c>
      <c r="G243" s="32" t="s">
        <v>292</v>
      </c>
      <c r="H243" s="29">
        <v>47341.120000000003</v>
      </c>
      <c r="I243" s="29">
        <f t="shared" si="3"/>
        <v>434222.11000000004</v>
      </c>
    </row>
    <row r="244" spans="1:9" ht="15.75" customHeight="1">
      <c r="A244" s="42"/>
      <c r="B244" s="37"/>
      <c r="C244" s="38"/>
      <c r="D244" s="29"/>
      <c r="E244" s="30" t="s">
        <v>283</v>
      </c>
      <c r="F244" s="36" t="s">
        <v>132</v>
      </c>
      <c r="G244" s="32" t="s">
        <v>80</v>
      </c>
      <c r="H244" s="29">
        <v>23958.79</v>
      </c>
      <c r="I244" s="29">
        <f t="shared" si="3"/>
        <v>410263.32000000007</v>
      </c>
    </row>
    <row r="245" spans="1:9" ht="17.25" customHeight="1">
      <c r="A245" s="42"/>
      <c r="B245" s="37"/>
      <c r="C245" s="38"/>
      <c r="D245" s="29"/>
      <c r="E245" s="30" t="s">
        <v>283</v>
      </c>
      <c r="F245" s="31" t="s">
        <v>16</v>
      </c>
      <c r="G245" s="32" t="s">
        <v>255</v>
      </c>
      <c r="H245" s="29">
        <v>65516.85</v>
      </c>
      <c r="I245" s="29">
        <f t="shared" si="3"/>
        <v>344746.47000000009</v>
      </c>
    </row>
    <row r="246" spans="1:9" ht="18.75" customHeight="1">
      <c r="A246" s="42"/>
      <c r="B246" s="37"/>
      <c r="C246" s="38"/>
      <c r="D246" s="29"/>
      <c r="E246" s="30" t="s">
        <v>283</v>
      </c>
      <c r="F246" s="36" t="s">
        <v>106</v>
      </c>
      <c r="G246" s="32" t="s">
        <v>293</v>
      </c>
      <c r="H246" s="29">
        <v>1500</v>
      </c>
      <c r="I246" s="29">
        <f t="shared" si="3"/>
        <v>343246.47000000009</v>
      </c>
    </row>
    <row r="247" spans="1:9" ht="17.25" customHeight="1">
      <c r="A247" s="42"/>
      <c r="B247" s="37"/>
      <c r="C247" s="38"/>
      <c r="D247" s="29"/>
      <c r="E247" s="30" t="s">
        <v>283</v>
      </c>
      <c r="F247" s="31" t="s">
        <v>69</v>
      </c>
      <c r="G247" s="32" t="s">
        <v>294</v>
      </c>
      <c r="H247" s="29">
        <v>143000</v>
      </c>
      <c r="I247" s="29">
        <f t="shared" si="3"/>
        <v>200246.47000000009</v>
      </c>
    </row>
    <row r="248" spans="1:9" ht="26.25" customHeight="1">
      <c r="A248" s="42"/>
      <c r="B248" s="37"/>
      <c r="C248" s="38"/>
      <c r="D248" s="29"/>
      <c r="E248" s="30" t="s">
        <v>283</v>
      </c>
      <c r="F248" s="43" t="s">
        <v>97</v>
      </c>
      <c r="G248" s="32" t="s">
        <v>295</v>
      </c>
      <c r="H248" s="29">
        <v>7768</v>
      </c>
      <c r="I248" s="29">
        <f t="shared" si="3"/>
        <v>192478.47000000009</v>
      </c>
    </row>
    <row r="249" spans="1:9" ht="19.5" customHeight="1">
      <c r="A249" s="42"/>
      <c r="B249" s="37"/>
      <c r="C249" s="38"/>
      <c r="D249" s="29"/>
      <c r="E249" s="30" t="s">
        <v>283</v>
      </c>
      <c r="F249" s="31" t="s">
        <v>16</v>
      </c>
      <c r="G249" s="32" t="s">
        <v>296</v>
      </c>
      <c r="H249" s="29">
        <v>42356.61</v>
      </c>
      <c r="I249" s="29">
        <f t="shared" si="3"/>
        <v>150121.8600000001</v>
      </c>
    </row>
    <row r="250" spans="1:9" ht="16.5" customHeight="1">
      <c r="A250" s="42"/>
      <c r="B250" s="37"/>
      <c r="C250" s="38"/>
      <c r="D250" s="29"/>
      <c r="E250" s="30" t="s">
        <v>283</v>
      </c>
      <c r="F250" s="31" t="s">
        <v>43</v>
      </c>
      <c r="G250" s="32" t="s">
        <v>297</v>
      </c>
      <c r="H250" s="29">
        <v>36251.97</v>
      </c>
      <c r="I250" s="29">
        <f t="shared" si="3"/>
        <v>113869.8900000001</v>
      </c>
    </row>
    <row r="251" spans="1:9" ht="27" customHeight="1">
      <c r="A251" s="26" t="s">
        <v>298</v>
      </c>
      <c r="B251" s="27" t="s">
        <v>14</v>
      </c>
      <c r="C251" s="28" t="s">
        <v>15</v>
      </c>
      <c r="D251" s="29">
        <v>356961.51</v>
      </c>
      <c r="E251" s="30" t="s">
        <v>298</v>
      </c>
      <c r="F251" s="31" t="s">
        <v>16</v>
      </c>
      <c r="G251" s="45" t="s">
        <v>299</v>
      </c>
      <c r="H251" s="29">
        <v>10000</v>
      </c>
      <c r="I251" s="29">
        <v>460831.4</v>
      </c>
    </row>
    <row r="252" spans="1:9" ht="36" customHeight="1">
      <c r="A252" s="26" t="s">
        <v>298</v>
      </c>
      <c r="B252" s="27" t="s">
        <v>18</v>
      </c>
      <c r="C252" s="28" t="s">
        <v>19</v>
      </c>
      <c r="D252" s="29">
        <v>20353.060000000001</v>
      </c>
      <c r="E252" s="30" t="s">
        <v>298</v>
      </c>
      <c r="F252" s="43" t="s">
        <v>23</v>
      </c>
      <c r="G252" s="32" t="s">
        <v>24</v>
      </c>
      <c r="H252" s="29">
        <v>1271</v>
      </c>
      <c r="I252" s="29">
        <f t="shared" si="3"/>
        <v>479913.46</v>
      </c>
    </row>
    <row r="253" spans="1:9" ht="30" customHeight="1">
      <c r="A253" s="26" t="s">
        <v>298</v>
      </c>
      <c r="B253" s="27" t="s">
        <v>14</v>
      </c>
      <c r="C253" s="28" t="s">
        <v>25</v>
      </c>
      <c r="D253" s="29">
        <v>33998.86</v>
      </c>
      <c r="E253" s="30" t="s">
        <v>298</v>
      </c>
      <c r="F253" s="31" t="s">
        <v>16</v>
      </c>
      <c r="G253" s="32" t="s">
        <v>199</v>
      </c>
      <c r="H253" s="29">
        <v>10500</v>
      </c>
      <c r="I253" s="29">
        <f t="shared" si="3"/>
        <v>503412.32</v>
      </c>
    </row>
    <row r="254" spans="1:9" ht="28.5" customHeight="1">
      <c r="A254" s="26" t="s">
        <v>298</v>
      </c>
      <c r="B254" s="27" t="s">
        <v>18</v>
      </c>
      <c r="C254" s="28" t="s">
        <v>25</v>
      </c>
      <c r="D254" s="29">
        <v>15913.8</v>
      </c>
      <c r="E254" s="30" t="s">
        <v>298</v>
      </c>
      <c r="F254" s="43" t="s">
        <v>119</v>
      </c>
      <c r="G254" s="32" t="s">
        <v>300</v>
      </c>
      <c r="H254" s="29">
        <v>315</v>
      </c>
      <c r="I254" s="29">
        <f t="shared" si="3"/>
        <v>519011.12</v>
      </c>
    </row>
    <row r="255" spans="1:9" ht="36" customHeight="1">
      <c r="A255" s="42"/>
      <c r="B255" s="37"/>
      <c r="C255" s="38"/>
      <c r="D255" s="29"/>
      <c r="E255" s="30" t="s">
        <v>298</v>
      </c>
      <c r="F255" s="43" t="s">
        <v>301</v>
      </c>
      <c r="G255" s="32" t="s">
        <v>302</v>
      </c>
      <c r="H255" s="29">
        <v>670</v>
      </c>
      <c r="I255" s="29">
        <f t="shared" si="3"/>
        <v>518341.12</v>
      </c>
    </row>
    <row r="256" spans="1:9" ht="25.5" customHeight="1">
      <c r="A256" s="42"/>
      <c r="B256" s="37"/>
      <c r="C256" s="38"/>
      <c r="D256" s="29"/>
      <c r="E256" s="30" t="s">
        <v>298</v>
      </c>
      <c r="F256" s="43" t="s">
        <v>303</v>
      </c>
      <c r="G256" s="32" t="s">
        <v>304</v>
      </c>
      <c r="H256" s="29">
        <v>900</v>
      </c>
      <c r="I256" s="29">
        <f t="shared" si="3"/>
        <v>517441.12</v>
      </c>
    </row>
    <row r="257" spans="1:9" ht="17.25" customHeight="1">
      <c r="A257" s="42"/>
      <c r="B257" s="37"/>
      <c r="C257" s="38"/>
      <c r="D257" s="29"/>
      <c r="E257" s="30" t="s">
        <v>298</v>
      </c>
      <c r="F257" s="43" t="s">
        <v>185</v>
      </c>
      <c r="G257" s="32" t="s">
        <v>90</v>
      </c>
      <c r="H257" s="29">
        <v>500</v>
      </c>
      <c r="I257" s="29">
        <f t="shared" si="3"/>
        <v>516941.12</v>
      </c>
    </row>
    <row r="258" spans="1:9" ht="17.25" customHeight="1">
      <c r="A258" s="42"/>
      <c r="B258" s="37"/>
      <c r="C258" s="38"/>
      <c r="D258" s="29"/>
      <c r="E258" s="30" t="s">
        <v>298</v>
      </c>
      <c r="F258" s="31" t="s">
        <v>32</v>
      </c>
      <c r="G258" s="32" t="s">
        <v>33</v>
      </c>
      <c r="H258" s="29">
        <v>3399.09</v>
      </c>
      <c r="I258" s="29">
        <f t="shared" si="3"/>
        <v>513542.02999999997</v>
      </c>
    </row>
    <row r="259" spans="1:9" ht="19.5" customHeight="1">
      <c r="A259" s="42"/>
      <c r="B259" s="37"/>
      <c r="C259" s="38"/>
      <c r="D259" s="29"/>
      <c r="E259" s="30" t="s">
        <v>298</v>
      </c>
      <c r="F259" s="31" t="s">
        <v>39</v>
      </c>
      <c r="G259" s="32" t="s">
        <v>305</v>
      </c>
      <c r="H259" s="29">
        <v>2608.6</v>
      </c>
      <c r="I259" s="29">
        <f t="shared" si="3"/>
        <v>510933.43</v>
      </c>
    </row>
    <row r="260" spans="1:9" ht="18" customHeight="1">
      <c r="A260" s="42"/>
      <c r="B260" s="37"/>
      <c r="C260" s="38"/>
      <c r="D260" s="29"/>
      <c r="E260" s="30" t="s">
        <v>298</v>
      </c>
      <c r="F260" s="31" t="s">
        <v>65</v>
      </c>
      <c r="G260" s="32" t="s">
        <v>306</v>
      </c>
      <c r="H260" s="29">
        <v>19870</v>
      </c>
      <c r="I260" s="29">
        <f t="shared" si="3"/>
        <v>491063.43</v>
      </c>
    </row>
    <row r="261" spans="1:9" ht="18" customHeight="1">
      <c r="A261" s="42"/>
      <c r="B261" s="37"/>
      <c r="C261" s="38"/>
      <c r="D261" s="29"/>
      <c r="E261" s="30" t="s">
        <v>298</v>
      </c>
      <c r="F261" s="31" t="s">
        <v>262</v>
      </c>
      <c r="G261" s="32" t="s">
        <v>307</v>
      </c>
      <c r="H261" s="29">
        <v>6799.6</v>
      </c>
      <c r="I261" s="29">
        <f t="shared" si="3"/>
        <v>484263.83</v>
      </c>
    </row>
    <row r="262" spans="1:9" ht="13.5" customHeight="1">
      <c r="A262" s="42"/>
      <c r="B262" s="37"/>
      <c r="C262" s="38"/>
      <c r="D262" s="29"/>
      <c r="E262" s="30" t="s">
        <v>298</v>
      </c>
      <c r="F262" s="36" t="s">
        <v>84</v>
      </c>
      <c r="G262" s="32" t="s">
        <v>308</v>
      </c>
      <c r="H262" s="29">
        <v>44015.3</v>
      </c>
      <c r="I262" s="29">
        <f t="shared" si="3"/>
        <v>440248.53</v>
      </c>
    </row>
    <row r="263" spans="1:9" ht="15" customHeight="1">
      <c r="A263" s="42"/>
      <c r="B263" s="37"/>
      <c r="C263" s="38"/>
      <c r="D263" s="29"/>
      <c r="E263" s="30" t="s">
        <v>298</v>
      </c>
      <c r="F263" s="36" t="s">
        <v>132</v>
      </c>
      <c r="G263" s="32" t="s">
        <v>80</v>
      </c>
      <c r="H263" s="29">
        <v>23003.79</v>
      </c>
      <c r="I263" s="29">
        <f t="shared" si="3"/>
        <v>417244.74000000005</v>
      </c>
    </row>
    <row r="264" spans="1:9" ht="17.25" customHeight="1">
      <c r="A264" s="42"/>
      <c r="B264" s="37"/>
      <c r="C264" s="38"/>
      <c r="D264" s="29"/>
      <c r="E264" s="30" t="s">
        <v>298</v>
      </c>
      <c r="F264" s="31" t="s">
        <v>16</v>
      </c>
      <c r="G264" s="32" t="s">
        <v>255</v>
      </c>
      <c r="H264" s="29">
        <v>50736.28</v>
      </c>
      <c r="I264" s="29">
        <f t="shared" ref="I264:I286" si="4">I263+D264-H264</f>
        <v>366508.46000000008</v>
      </c>
    </row>
    <row r="265" spans="1:9" ht="17.25" customHeight="1">
      <c r="A265" s="42"/>
      <c r="B265" s="37"/>
      <c r="C265" s="38"/>
      <c r="D265" s="29"/>
      <c r="E265" s="30" t="s">
        <v>298</v>
      </c>
      <c r="F265" s="31" t="s">
        <v>69</v>
      </c>
      <c r="G265" s="32" t="s">
        <v>309</v>
      </c>
      <c r="H265" s="29">
        <v>143000</v>
      </c>
      <c r="I265" s="29">
        <f t="shared" si="4"/>
        <v>223508.46000000008</v>
      </c>
    </row>
    <row r="266" spans="1:9" ht="27" customHeight="1">
      <c r="A266" s="42"/>
      <c r="B266" s="37"/>
      <c r="C266" s="38"/>
      <c r="D266" s="29"/>
      <c r="E266" s="30" t="s">
        <v>298</v>
      </c>
      <c r="F266" s="36" t="s">
        <v>303</v>
      </c>
      <c r="G266" s="32" t="s">
        <v>83</v>
      </c>
      <c r="H266" s="29">
        <v>1520</v>
      </c>
      <c r="I266" s="29">
        <f t="shared" si="4"/>
        <v>221988.46000000008</v>
      </c>
    </row>
    <row r="267" spans="1:9" ht="15.75" customHeight="1">
      <c r="A267" s="42"/>
      <c r="B267" s="37"/>
      <c r="C267" s="38"/>
      <c r="D267" s="29"/>
      <c r="E267" s="30" t="s">
        <v>298</v>
      </c>
      <c r="F267" s="31" t="s">
        <v>69</v>
      </c>
      <c r="G267" s="32" t="s">
        <v>310</v>
      </c>
      <c r="H267" s="29">
        <v>5096.17</v>
      </c>
      <c r="I267" s="29">
        <f t="shared" si="4"/>
        <v>216892.29000000007</v>
      </c>
    </row>
    <row r="268" spans="1:9" ht="16.5" customHeight="1">
      <c r="A268" s="42"/>
      <c r="B268" s="37"/>
      <c r="C268" s="38"/>
      <c r="D268" s="29"/>
      <c r="E268" s="30" t="s">
        <v>298</v>
      </c>
      <c r="F268" s="43" t="s">
        <v>311</v>
      </c>
      <c r="G268" s="32" t="s">
        <v>312</v>
      </c>
      <c r="H268" s="29">
        <v>1500</v>
      </c>
      <c r="I268" s="29">
        <f t="shared" si="4"/>
        <v>215392.29000000007</v>
      </c>
    </row>
    <row r="269" spans="1:9" ht="16.5">
      <c r="A269" s="42"/>
      <c r="B269" s="37"/>
      <c r="C269" s="38"/>
      <c r="D269" s="29"/>
      <c r="E269" s="30" t="s">
        <v>298</v>
      </c>
      <c r="F269" s="31" t="s">
        <v>43</v>
      </c>
      <c r="G269" s="32" t="s">
        <v>313</v>
      </c>
      <c r="H269" s="29">
        <v>43467.53</v>
      </c>
      <c r="I269" s="29">
        <v>171924.76</v>
      </c>
    </row>
    <row r="270" spans="1:9" ht="15" customHeight="1">
      <c r="A270" s="42"/>
      <c r="B270" s="37"/>
      <c r="C270" s="38"/>
      <c r="D270" s="29"/>
      <c r="E270" s="30" t="s">
        <v>298</v>
      </c>
      <c r="F270" s="31" t="s">
        <v>16</v>
      </c>
      <c r="G270" s="32" t="s">
        <v>314</v>
      </c>
      <c r="H270" s="29">
        <v>49912.66</v>
      </c>
      <c r="I270" s="29">
        <v>122012.1</v>
      </c>
    </row>
    <row r="271" spans="1:9" ht="29.25" customHeight="1">
      <c r="A271" s="42"/>
      <c r="B271" s="37"/>
      <c r="C271" s="38"/>
      <c r="D271" s="29"/>
      <c r="E271" s="30" t="s">
        <v>298</v>
      </c>
      <c r="F271" s="36" t="s">
        <v>200</v>
      </c>
      <c r="G271" s="32" t="s">
        <v>315</v>
      </c>
      <c r="H271" s="29">
        <v>13500</v>
      </c>
      <c r="I271" s="29">
        <v>108512.1</v>
      </c>
    </row>
    <row r="272" spans="1:9" ht="36" customHeight="1">
      <c r="A272" s="26" t="s">
        <v>316</v>
      </c>
      <c r="B272" s="27" t="s">
        <v>14</v>
      </c>
      <c r="C272" s="28" t="s">
        <v>15</v>
      </c>
      <c r="D272" s="29">
        <v>443055.66</v>
      </c>
      <c r="E272" s="30" t="s">
        <v>316</v>
      </c>
      <c r="F272" s="43" t="s">
        <v>23</v>
      </c>
      <c r="G272" s="32" t="s">
        <v>24</v>
      </c>
      <c r="H272" s="29">
        <v>1262</v>
      </c>
      <c r="I272" s="29">
        <v>550305.76</v>
      </c>
    </row>
    <row r="273" spans="1:9" ht="28.5" customHeight="1">
      <c r="A273" s="26" t="s">
        <v>316</v>
      </c>
      <c r="B273" s="27" t="s">
        <v>18</v>
      </c>
      <c r="C273" s="28" t="s">
        <v>19</v>
      </c>
      <c r="D273" s="29">
        <v>13416.5</v>
      </c>
      <c r="E273" s="30" t="s">
        <v>316</v>
      </c>
      <c r="F273" s="31" t="s">
        <v>16</v>
      </c>
      <c r="G273" s="32" t="s">
        <v>199</v>
      </c>
      <c r="H273" s="29">
        <v>10500</v>
      </c>
      <c r="I273" s="29">
        <f t="shared" si="4"/>
        <v>553222.26</v>
      </c>
    </row>
    <row r="274" spans="1:9" ht="28.5" customHeight="1">
      <c r="A274" s="26" t="s">
        <v>316</v>
      </c>
      <c r="B274" s="27" t="s">
        <v>14</v>
      </c>
      <c r="C274" s="28" t="s">
        <v>25</v>
      </c>
      <c r="D274" s="29">
        <v>34277.040000000001</v>
      </c>
      <c r="E274" s="30" t="s">
        <v>316</v>
      </c>
      <c r="F274" s="31" t="s">
        <v>317</v>
      </c>
      <c r="G274" s="32" t="s">
        <v>46</v>
      </c>
      <c r="H274" s="29">
        <v>1285</v>
      </c>
      <c r="I274" s="29">
        <f t="shared" si="4"/>
        <v>586214.30000000005</v>
      </c>
    </row>
    <row r="275" spans="1:9" ht="27" customHeight="1">
      <c r="A275" s="26" t="s">
        <v>316</v>
      </c>
      <c r="B275" s="27" t="s">
        <v>18</v>
      </c>
      <c r="C275" s="28" t="s">
        <v>25</v>
      </c>
      <c r="D275" s="29">
        <v>3980.9</v>
      </c>
      <c r="E275" s="30" t="s">
        <v>316</v>
      </c>
      <c r="F275" s="31" t="s">
        <v>32</v>
      </c>
      <c r="G275" s="32" t="s">
        <v>33</v>
      </c>
      <c r="H275" s="29">
        <v>3847.65</v>
      </c>
      <c r="I275" s="29">
        <f t="shared" si="4"/>
        <v>586347.55000000005</v>
      </c>
    </row>
    <row r="276" spans="1:9" ht="27.75" customHeight="1">
      <c r="A276" s="26" t="s">
        <v>316</v>
      </c>
      <c r="B276" s="62" t="s">
        <v>21</v>
      </c>
      <c r="C276" s="35" t="s">
        <v>22</v>
      </c>
      <c r="D276" s="29">
        <v>4960.8</v>
      </c>
      <c r="E276" s="30" t="s">
        <v>316</v>
      </c>
      <c r="F276" s="31" t="s">
        <v>65</v>
      </c>
      <c r="G276" s="32" t="s">
        <v>318</v>
      </c>
      <c r="H276" s="29">
        <v>19870</v>
      </c>
      <c r="I276" s="29">
        <f t="shared" si="4"/>
        <v>571438.35000000009</v>
      </c>
    </row>
    <row r="277" spans="1:9" ht="18.75" customHeight="1">
      <c r="A277" s="42"/>
      <c r="B277" s="37"/>
      <c r="C277" s="38"/>
      <c r="D277" s="29"/>
      <c r="E277" s="30" t="s">
        <v>316</v>
      </c>
      <c r="F277" s="36" t="s">
        <v>84</v>
      </c>
      <c r="G277" s="32" t="s">
        <v>319</v>
      </c>
      <c r="H277" s="29">
        <v>52263.1</v>
      </c>
      <c r="I277" s="29">
        <f t="shared" si="4"/>
        <v>519175.25000000012</v>
      </c>
    </row>
    <row r="278" spans="1:9" ht="17.25" customHeight="1">
      <c r="A278" s="42"/>
      <c r="B278" s="37"/>
      <c r="C278" s="38"/>
      <c r="D278" s="29"/>
      <c r="E278" s="30" t="s">
        <v>316</v>
      </c>
      <c r="F278" s="36" t="s">
        <v>39</v>
      </c>
      <c r="G278" s="32" t="s">
        <v>320</v>
      </c>
      <c r="H278" s="29">
        <v>2608.6</v>
      </c>
      <c r="I278" s="29">
        <f t="shared" si="4"/>
        <v>516566.65000000014</v>
      </c>
    </row>
    <row r="279" spans="1:9" ht="18" customHeight="1">
      <c r="A279" s="42"/>
      <c r="B279" s="37"/>
      <c r="C279" s="38"/>
      <c r="D279" s="29"/>
      <c r="E279" s="30" t="s">
        <v>316</v>
      </c>
      <c r="F279" s="36" t="s">
        <v>132</v>
      </c>
      <c r="G279" s="32" t="s">
        <v>80</v>
      </c>
      <c r="H279" s="29">
        <v>26533.439999999999</v>
      </c>
      <c r="I279" s="29">
        <f t="shared" si="4"/>
        <v>490033.21000000014</v>
      </c>
    </row>
    <row r="280" spans="1:9" ht="18" customHeight="1">
      <c r="A280" s="42"/>
      <c r="B280" s="37"/>
      <c r="C280" s="38"/>
      <c r="D280" s="29"/>
      <c r="E280" s="30" t="s">
        <v>316</v>
      </c>
      <c r="F280" s="31" t="s">
        <v>262</v>
      </c>
      <c r="G280" s="32" t="s">
        <v>321</v>
      </c>
      <c r="H280" s="29">
        <v>6799.6</v>
      </c>
      <c r="I280" s="29">
        <f t="shared" si="4"/>
        <v>483233.61000000016</v>
      </c>
    </row>
    <row r="281" spans="1:9" ht="19.5" customHeight="1">
      <c r="A281" s="42"/>
      <c r="B281" s="37"/>
      <c r="C281" s="38"/>
      <c r="D281" s="29"/>
      <c r="E281" s="30" t="s">
        <v>316</v>
      </c>
      <c r="F281" s="31" t="s">
        <v>16</v>
      </c>
      <c r="G281" s="32" t="s">
        <v>255</v>
      </c>
      <c r="H281" s="29">
        <v>58650.03</v>
      </c>
      <c r="I281" s="29">
        <f t="shared" si="4"/>
        <v>424583.58000000019</v>
      </c>
    </row>
    <row r="282" spans="1:9" ht="18" customHeight="1">
      <c r="A282" s="42"/>
      <c r="B282" s="37"/>
      <c r="C282" s="38"/>
      <c r="D282" s="29"/>
      <c r="E282" s="30" t="s">
        <v>316</v>
      </c>
      <c r="F282" s="31" t="s">
        <v>69</v>
      </c>
      <c r="G282" s="32" t="s">
        <v>322</v>
      </c>
      <c r="H282" s="29">
        <v>143000</v>
      </c>
      <c r="I282" s="29">
        <f t="shared" si="4"/>
        <v>281583.58000000019</v>
      </c>
    </row>
    <row r="283" spans="1:9" ht="17.25" customHeight="1">
      <c r="A283" s="42"/>
      <c r="B283" s="37"/>
      <c r="C283" s="38"/>
      <c r="D283" s="29"/>
      <c r="E283" s="30" t="s">
        <v>316</v>
      </c>
      <c r="F283" s="31" t="s">
        <v>43</v>
      </c>
      <c r="G283" s="32" t="s">
        <v>323</v>
      </c>
      <c r="H283" s="29">
        <v>46889.93</v>
      </c>
      <c r="I283" s="29">
        <f t="shared" si="4"/>
        <v>234693.6500000002</v>
      </c>
    </row>
    <row r="284" spans="1:9" ht="18" customHeight="1">
      <c r="A284" s="42"/>
      <c r="B284" s="37"/>
      <c r="C284" s="38"/>
      <c r="D284" s="29"/>
      <c r="E284" s="30" t="s">
        <v>316</v>
      </c>
      <c r="F284" s="31" t="s">
        <v>262</v>
      </c>
      <c r="G284" s="32" t="s">
        <v>324</v>
      </c>
      <c r="H284" s="29">
        <v>6799.6</v>
      </c>
      <c r="I284" s="29">
        <f t="shared" si="4"/>
        <v>227894.05000000019</v>
      </c>
    </row>
    <row r="285" spans="1:9" ht="18" customHeight="1">
      <c r="A285" s="42"/>
      <c r="B285" s="37"/>
      <c r="C285" s="38"/>
      <c r="D285" s="29"/>
      <c r="E285" s="30" t="s">
        <v>316</v>
      </c>
      <c r="F285" s="31" t="s">
        <v>16</v>
      </c>
      <c r="G285" s="32" t="s">
        <v>325</v>
      </c>
      <c r="H285" s="29">
        <v>38257.94</v>
      </c>
      <c r="I285" s="29">
        <f t="shared" si="4"/>
        <v>189636.11000000019</v>
      </c>
    </row>
    <row r="286" spans="1:9" ht="16.5" customHeight="1">
      <c r="A286" s="42"/>
      <c r="B286" s="37"/>
      <c r="C286" s="38"/>
      <c r="D286" s="29"/>
      <c r="E286" s="30" t="s">
        <v>316</v>
      </c>
      <c r="F286" s="31" t="s">
        <v>65</v>
      </c>
      <c r="G286" s="32" t="s">
        <v>326</v>
      </c>
      <c r="H286" s="29">
        <v>19870</v>
      </c>
      <c r="I286" s="29">
        <f t="shared" si="4"/>
        <v>169766.11000000019</v>
      </c>
    </row>
    <row r="287" spans="1:9" ht="16.5">
      <c r="A287" s="63"/>
      <c r="B287" s="64"/>
      <c r="C287" s="65"/>
      <c r="D287" s="66"/>
      <c r="E287" s="67"/>
      <c r="F287" s="68"/>
      <c r="G287" s="69"/>
      <c r="H287" s="66"/>
      <c r="I287" s="66"/>
    </row>
    <row r="288" spans="1:9" ht="30" customHeight="1">
      <c r="A288" s="70"/>
      <c r="B288" s="70"/>
      <c r="C288" s="71" t="s">
        <v>327</v>
      </c>
      <c r="D288" s="71"/>
      <c r="E288" s="72">
        <v>169766.11</v>
      </c>
      <c r="F288" s="73" t="s">
        <v>328</v>
      </c>
      <c r="G288" s="74"/>
      <c r="H288" s="72"/>
      <c r="I288" s="72"/>
    </row>
    <row r="289" spans="1:9" ht="16.5">
      <c r="A289" s="70"/>
      <c r="B289" s="70"/>
      <c r="C289" s="71" t="s">
        <v>329</v>
      </c>
      <c r="D289" s="71"/>
      <c r="E289" s="72"/>
      <c r="F289" s="73"/>
      <c r="G289" s="75"/>
      <c r="H289" s="72"/>
      <c r="I289" s="72"/>
    </row>
    <row r="290" spans="1:9" ht="16.5">
      <c r="A290" s="70"/>
      <c r="B290" s="70"/>
      <c r="C290" s="71" t="s">
        <v>330</v>
      </c>
      <c r="D290" s="71"/>
      <c r="E290" s="72">
        <v>162645.43</v>
      </c>
      <c r="F290" s="73" t="s">
        <v>328</v>
      </c>
      <c r="G290" s="75"/>
      <c r="H290" s="72"/>
      <c r="I290" s="72"/>
    </row>
    <row r="291" spans="1:9" ht="16.5">
      <c r="A291" s="70"/>
      <c r="B291" s="70"/>
      <c r="C291" s="71" t="s">
        <v>331</v>
      </c>
      <c r="D291" s="71"/>
      <c r="E291" s="72">
        <v>7120.68</v>
      </c>
      <c r="F291" s="73" t="s">
        <v>328</v>
      </c>
      <c r="G291" s="75"/>
      <c r="H291" s="72"/>
      <c r="I291" s="72"/>
    </row>
    <row r="292" spans="1:9" ht="35.25" customHeight="1">
      <c r="A292" s="71" t="s">
        <v>332</v>
      </c>
      <c r="B292" s="71"/>
      <c r="C292" s="71"/>
      <c r="D292" s="71"/>
      <c r="E292" s="72">
        <v>414355.4</v>
      </c>
      <c r="F292" s="73" t="s">
        <v>328</v>
      </c>
      <c r="G292" s="75"/>
      <c r="H292" s="72"/>
      <c r="I292" s="72"/>
    </row>
    <row r="293" spans="1:9" ht="35.25" customHeight="1">
      <c r="A293" s="75"/>
      <c r="B293" s="76"/>
      <c r="C293" s="76"/>
      <c r="D293" s="72"/>
      <c r="E293" s="77"/>
      <c r="F293" s="78"/>
      <c r="G293" s="75"/>
      <c r="H293" s="72"/>
      <c r="I293" s="72"/>
    </row>
    <row r="294" spans="1:9" ht="16.5">
      <c r="A294" s="78" t="s">
        <v>333</v>
      </c>
      <c r="B294" s="79"/>
      <c r="C294" s="76"/>
      <c r="D294" s="72"/>
      <c r="E294" s="77"/>
      <c r="F294" s="78"/>
      <c r="G294" s="75"/>
      <c r="H294" s="72"/>
      <c r="I294" s="72"/>
    </row>
    <row r="295" spans="1:9" ht="15.75">
      <c r="A295" s="80"/>
      <c r="B295" s="81"/>
      <c r="C295" s="82"/>
      <c r="D295" s="83"/>
      <c r="E295" s="84"/>
      <c r="F295" s="80"/>
      <c r="G295" s="85"/>
      <c r="H295" s="83"/>
      <c r="I295" s="83"/>
    </row>
    <row r="296" spans="1:9" ht="15.75">
      <c r="A296" s="80"/>
      <c r="B296" s="81" t="s">
        <v>334</v>
      </c>
      <c r="C296" s="82"/>
      <c r="D296" s="83"/>
      <c r="E296" s="84"/>
      <c r="F296" s="80"/>
      <c r="G296" s="85"/>
      <c r="H296" s="83"/>
      <c r="I296" s="83"/>
    </row>
  </sheetData>
  <autoFilter ref="A4:I286"/>
  <mergeCells count="12">
    <mergeCell ref="C288:D288"/>
    <mergeCell ref="C289:D289"/>
    <mergeCell ref="C290:D290"/>
    <mergeCell ref="C291:D291"/>
    <mergeCell ref="A292:D292"/>
    <mergeCell ref="A1:D1"/>
    <mergeCell ref="A2:K2"/>
    <mergeCell ref="A3:J3"/>
    <mergeCell ref="A5:A6"/>
    <mergeCell ref="B5:D5"/>
    <mergeCell ref="E5:E6"/>
    <mergeCell ref="F5:H5"/>
  </mergeCells>
  <pageMargins left="0.23622047244094491" right="0.19685039370078741" top="0.35433070866141736" bottom="0.31496062992125984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(2)</vt:lpstr>
    </vt:vector>
  </TitlesOfParts>
  <Company>Bukmop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2019-02-18T05:38:09Z</dcterms:created>
  <dcterms:modified xsi:type="dcterms:W3CDTF">2019-02-18T05:38:29Z</dcterms:modified>
</cp:coreProperties>
</file>